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<sst xmlns="http://schemas.openxmlformats.org/spreadsheetml/2006/main" count="11606" uniqueCount="6171">
  <si>
    <t xml:space="preserve">Navigaatio: Painamalla asiakirjan oikeassa yläreunassa olevia kirjainnäppäimiä voit hypätä kyseisen kirjamainen kohdalle.</t>
  </si>
  <si>
    <t xml:space="preserve">N/A</t>
  </si>
  <si>
    <t xml:space="preserve">AAKULA GUSTAF EDVARD</t>
  </si>
  <si>
    <t xml:space="preserve">KEMIÖ</t>
  </si>
  <si>
    <t xml:space="preserve">29.3.1887</t>
  </si>
  <si>
    <t xml:space="preserve">.8.1918</t>
  </si>
  <si>
    <t xml:space="preserve">AALTO AARO SALOMON JUHONPOIKA</t>
  </si>
  <si>
    <t xml:space="preserve">LAVIA</t>
  </si>
  <si>
    <t xml:space="preserve">17.10.1883</t>
  </si>
  <si>
    <t xml:space="preserve">10.7.1918</t>
  </si>
  <si>
    <t xml:space="preserve">AALTO ALBERT ANSHELM</t>
  </si>
  <si>
    <t xml:space="preserve">PERNIÖ</t>
  </si>
  <si>
    <t xml:space="preserve">19.1.1896</t>
  </si>
  <si>
    <t xml:space="preserve">7.1918</t>
  </si>
  <si>
    <t xml:space="preserve">AALTO ANSHELM </t>
  </si>
  <si>
    <t xml:space="preserve">HÄMEENKYRÖ</t>
  </si>
  <si>
    <t xml:space="preserve">23.11.1882</t>
  </si>
  <si>
    <t xml:space="preserve">7.8.1918</t>
  </si>
  <si>
    <t xml:space="preserve">AALTO ANTTI </t>
  </si>
  <si>
    <t xml:space="preserve">JOUTSA </t>
  </si>
  <si>
    <t xml:space="preserve">11.11.1889</t>
  </si>
  <si>
    <t xml:space="preserve">24.6.1918</t>
  </si>
  <si>
    <t xml:space="preserve">AALTO EEVERT KUSTAANPOIKA</t>
  </si>
  <si>
    <t xml:space="preserve">FORSSA/TAMMELA</t>
  </si>
  <si>
    <t xml:space="preserve">6.4.1873</t>
  </si>
  <si>
    <t xml:space="preserve">27.7.1918</t>
  </si>
  <si>
    <t xml:space="preserve">AALTO EINO JOHANNES</t>
  </si>
  <si>
    <t xml:space="preserve">ORIVESI</t>
  </si>
  <si>
    <t xml:space="preserve">15.6.1890</t>
  </si>
  <si>
    <t xml:space="preserve">13.7.1918</t>
  </si>
  <si>
    <t xml:space="preserve">AALTO KAARLE AUKUSTI</t>
  </si>
  <si>
    <t xml:space="preserve">KISKO</t>
  </si>
  <si>
    <t xml:space="preserve">15.1.1880</t>
  </si>
  <si>
    <t xml:space="preserve">26.8.1918</t>
  </si>
  <si>
    <t xml:space="preserve">AALTO LAURI ARVO</t>
  </si>
  <si>
    <t xml:space="preserve">ORIMATTILA</t>
  </si>
  <si>
    <t xml:space="preserve">19.8.1900</t>
  </si>
  <si>
    <t xml:space="preserve">7.9.1918</t>
  </si>
  <si>
    <t xml:space="preserve">AALTO OTTO VILHELM</t>
  </si>
  <si>
    <t xml:space="preserve">KAARINA</t>
  </si>
  <si>
    <t xml:space="preserve">4.6.1882</t>
  </si>
  <si>
    <t xml:space="preserve">9.7.1918</t>
  </si>
  <si>
    <t xml:space="preserve">AALTO VIKTOR JUHONPOIKA</t>
  </si>
  <si>
    <t xml:space="preserve">IITTI</t>
  </si>
  <si>
    <t xml:space="preserve">15.7.1888</t>
  </si>
  <si>
    <t xml:space="preserve">12.8.1918</t>
  </si>
  <si>
    <t xml:space="preserve">AALTO VÄINÖ HENRIK HEIKINPOIKA</t>
  </si>
  <si>
    <t xml:space="preserve">KYLMÄKOSKI</t>
  </si>
  <si>
    <t xml:space="preserve">26.8.1888</t>
  </si>
  <si>
    <t xml:space="preserve">4.10.1918</t>
  </si>
  <si>
    <t xml:space="preserve">AALTONEN ARNDT </t>
  </si>
  <si>
    <t xml:space="preserve">VEHKALAHTI</t>
  </si>
  <si>
    <t xml:space="preserve">23.1.1872</t>
  </si>
  <si>
    <t xml:space="preserve">23.8.1918</t>
  </si>
  <si>
    <t xml:space="preserve">AALTONEN EINO ILMARI</t>
  </si>
  <si>
    <t xml:space="preserve">PUSULA</t>
  </si>
  <si>
    <t xml:space="preserve">20.12.1897</t>
  </si>
  <si>
    <t xml:space="preserve">29.6.1918</t>
  </si>
  <si>
    <t xml:space="preserve">AALTONEN FRANS EMIL</t>
  </si>
  <si>
    <t xml:space="preserve">ESPOO</t>
  </si>
  <si>
    <t xml:space="preserve">15.8.1897</t>
  </si>
  <si>
    <t xml:space="preserve">16.12.1918</t>
  </si>
  <si>
    <t xml:space="preserve">AALTONEN FRANS VIHTORI</t>
  </si>
  <si>
    <t xml:space="preserve">20.7.1869</t>
  </si>
  <si>
    <t xml:space="preserve">24.8.1918</t>
  </si>
  <si>
    <t xml:space="preserve">AALTONEN FREDRIK VIHTORI</t>
  </si>
  <si>
    <t xml:space="preserve">AHLAINEN</t>
  </si>
  <si>
    <t xml:space="preserve">4.12.1897</t>
  </si>
  <si>
    <t xml:space="preserve">AALTONEN JALMAR OSKARI</t>
  </si>
  <si>
    <t xml:space="preserve">KOSKI TL</t>
  </si>
  <si>
    <t xml:space="preserve">24.11.1884</t>
  </si>
  <si>
    <t xml:space="preserve">27.8.1918</t>
  </si>
  <si>
    <t xml:space="preserve">AALTONEN KAARLE ILMARI</t>
  </si>
  <si>
    <t xml:space="preserve">TARVASJOKI</t>
  </si>
  <si>
    <t xml:space="preserve">9.12.1896</t>
  </si>
  <si>
    <t xml:space="preserve">6.9.1918</t>
  </si>
  <si>
    <t xml:space="preserve">AALTONEN KUSTAA </t>
  </si>
  <si>
    <t xml:space="preserve">LOPPI</t>
  </si>
  <si>
    <t xml:space="preserve">24.7.1861</t>
  </si>
  <si>
    <t xml:space="preserve">AALTONEN PAAVALI TIMOTEUS</t>
  </si>
  <si>
    <t xml:space="preserve">JÄMSÄ</t>
  </si>
  <si>
    <t xml:space="preserve">8.5.1897</t>
  </si>
  <si>
    <t xml:space="preserve">30.10.1918</t>
  </si>
  <si>
    <t xml:space="preserve">AALTONEN VIENO  VIHTORI</t>
  </si>
  <si>
    <t xml:space="preserve">MERIKARVIA</t>
  </si>
  <si>
    <t xml:space="preserve">28.9.1900</t>
  </si>
  <si>
    <t xml:space="preserve">29.7.1918</t>
  </si>
  <si>
    <t xml:space="preserve">AALTONEN VILLEHARD ALEKSANDER</t>
  </si>
  <si>
    <t xml:space="preserve">HOLLOLA</t>
  </si>
  <si>
    <t xml:space="preserve">5.1.1877</t>
  </si>
  <si>
    <t xml:space="preserve">7.10.1918</t>
  </si>
  <si>
    <t xml:space="preserve">AARLO NESTOR  MARIANPOIKA</t>
  </si>
  <si>
    <t xml:space="preserve">HELSINKI </t>
  </si>
  <si>
    <t xml:space="preserve">26.11.1887</t>
  </si>
  <si>
    <t xml:space="preserve">6.7.1918</t>
  </si>
  <si>
    <t xml:space="preserve">AARNIO ERNST </t>
  </si>
  <si>
    <t xml:space="preserve">ANJALA</t>
  </si>
  <si>
    <t xml:space="preserve">17.12.1899</t>
  </si>
  <si>
    <t xml:space="preserve">24.7.1918</t>
  </si>
  <si>
    <t xml:space="preserve">AARNIO OSKARI TUOMAANPOIKA</t>
  </si>
  <si>
    <t xml:space="preserve">SAARIJÄRVI</t>
  </si>
  <si>
    <t xml:space="preserve">6.12.1894</t>
  </si>
  <si>
    <t xml:space="preserve">1.8.1918</t>
  </si>
  <si>
    <t xml:space="preserve">AARNIO URHO AKSEL</t>
  </si>
  <si>
    <t xml:space="preserve">HELSINKI</t>
  </si>
  <si>
    <t xml:space="preserve">30.10.1896</t>
  </si>
  <si>
    <t xml:space="preserve">13.6.1918</t>
  </si>
  <si>
    <t xml:space="preserve">AAVIKKO KOSTI KAINO</t>
  </si>
  <si>
    <t xml:space="preserve">17.5.1900</t>
  </si>
  <si>
    <t xml:space="preserve">ADAMSSON JOHAN TEODOR</t>
  </si>
  <si>
    <t xml:space="preserve">TUUSULA</t>
  </si>
  <si>
    <t xml:space="preserve">7.4.1897</t>
  </si>
  <si>
    <t xml:space="preserve">15.8.1918</t>
  </si>
  <si>
    <t xml:space="preserve">AHJO JUHO VIHTORI</t>
  </si>
  <si>
    <t xml:space="preserve">SÄÄKSMÄKI</t>
  </si>
  <si>
    <t xml:space="preserve">1.4.1902</t>
  </si>
  <si>
    <t xml:space="preserve">20.6.1918</t>
  </si>
  <si>
    <t xml:space="preserve">AHLGRÉN BRUNO LEONARD</t>
  </si>
  <si>
    <t xml:space="preserve">TAMPERE</t>
  </si>
  <si>
    <t xml:space="preserve">4.2.1898</t>
  </si>
  <si>
    <t xml:space="preserve">4.8.1918</t>
  </si>
  <si>
    <t xml:space="preserve">AHLGRÉN GUNNAR FRANSINPOIKA</t>
  </si>
  <si>
    <t xml:space="preserve">1.12.1893</t>
  </si>
  <si>
    <t xml:space="preserve">AHLLUND ARTUR ARVID</t>
  </si>
  <si>
    <t xml:space="preserve">KARJAA</t>
  </si>
  <si>
    <t xml:space="preserve">20.1.1899</t>
  </si>
  <si>
    <t xml:space="preserve">22.8.1918</t>
  </si>
  <si>
    <t xml:space="preserve">AHLQVIST ALBERT </t>
  </si>
  <si>
    <t xml:space="preserve">PYHÄJÄRVI UL</t>
  </si>
  <si>
    <t xml:space="preserve">1.6.1892</t>
  </si>
  <si>
    <t xml:space="preserve">1.7.1918</t>
  </si>
  <si>
    <t xml:space="preserve">AHLROTH AKSEL ISAKSSON</t>
  </si>
  <si>
    <t xml:space="preserve">POHJA</t>
  </si>
  <si>
    <t xml:space="preserve">4.4.1870</t>
  </si>
  <si>
    <t xml:space="preserve">AHLSTÉN MARKUS </t>
  </si>
  <si>
    <t xml:space="preserve">22.4.1888</t>
  </si>
  <si>
    <t xml:space="preserve">3.7.1918</t>
  </si>
  <si>
    <t xml:space="preserve">AHLSTRÖM ALBINUS</t>
  </si>
  <si>
    <t xml:space="preserve">JYVÄSKYLÄN MLK</t>
  </si>
  <si>
    <t xml:space="preserve">20.11.1865</t>
  </si>
  <si>
    <t xml:space="preserve">11.6.1918</t>
  </si>
  <si>
    <t xml:space="preserve">AHO KALLE LENNART</t>
  </si>
  <si>
    <t xml:space="preserve">TYRVÄÄ</t>
  </si>
  <si>
    <t xml:space="preserve">22.4.1902</t>
  </si>
  <si>
    <t xml:space="preserve">20.7.1918</t>
  </si>
  <si>
    <t xml:space="preserve">AHO ONNI RAFAEL KALLENPOIKA</t>
  </si>
  <si>
    <t xml:space="preserve">KURU</t>
  </si>
  <si>
    <t xml:space="preserve">8.7.1891</t>
  </si>
  <si>
    <t xml:space="preserve">21.6.1918</t>
  </si>
  <si>
    <t xml:space="preserve">AHOKAS KRISTIAN ANTONINPOIKA</t>
  </si>
  <si>
    <t xml:space="preserve">VIROLAHTI</t>
  </si>
  <si>
    <t xml:space="preserve">1.12.1878</t>
  </si>
  <si>
    <t xml:space="preserve">12.7.1918</t>
  </si>
  <si>
    <t xml:space="preserve">AHOLA HEIMO IIVARI</t>
  </si>
  <si>
    <t xml:space="preserve">RUOVESI</t>
  </si>
  <si>
    <t xml:space="preserve">13.5.1895</t>
  </si>
  <si>
    <t xml:space="preserve">AHOLA KAARLE ERLAND NIKOLAI KALLENPOIKA</t>
  </si>
  <si>
    <t xml:space="preserve">LEMPÄÄLÄ</t>
  </si>
  <si>
    <t xml:space="preserve">23.9.1900</t>
  </si>
  <si>
    <t xml:space="preserve">AHOLA KALLE </t>
  </si>
  <si>
    <t xml:space="preserve">16.11.1894</t>
  </si>
  <si>
    <t xml:space="preserve">AHOLA NESTORI  ERIKINPOIKA</t>
  </si>
  <si>
    <t xml:space="preserve">LAMMI</t>
  </si>
  <si>
    <t xml:space="preserve">6.9.1899</t>
  </si>
  <si>
    <t xml:space="preserve">17.9.1918</t>
  </si>
  <si>
    <t xml:space="preserve">AHOLA OSKARI </t>
  </si>
  <si>
    <t xml:space="preserve">VIRRAT</t>
  </si>
  <si>
    <t xml:space="preserve">9.5.1869</t>
  </si>
  <si>
    <t xml:space="preserve">AHONEN HANNES JUHONPOIKA</t>
  </si>
  <si>
    <t xml:space="preserve">LÄNGELMÄKI</t>
  </si>
  <si>
    <t xml:space="preserve">23.3.1897</t>
  </si>
  <si>
    <t xml:space="preserve">17.6.1918</t>
  </si>
  <si>
    <t xml:space="preserve">AHONEN JOHAN  ANTERO</t>
  </si>
  <si>
    <t xml:space="preserve">23.11.1897</t>
  </si>
  <si>
    <t xml:space="preserve">AHONEN KAARLE EMIL</t>
  </si>
  <si>
    <t xml:space="preserve">21.12.1870</t>
  </si>
  <si>
    <t xml:space="preserve">25.7.1918</t>
  </si>
  <si>
    <t xml:space="preserve">AHONEN KALLE NIKOLAI</t>
  </si>
  <si>
    <t xml:space="preserve">KEURUU</t>
  </si>
  <si>
    <t xml:space="preserve">16.12.1897</t>
  </si>
  <si>
    <t xml:space="preserve">AHONEN KUSTAA NIKANOR</t>
  </si>
  <si>
    <t xml:space="preserve">6.3.1886</t>
  </si>
  <si>
    <t xml:space="preserve">.1918</t>
  </si>
  <si>
    <t xml:space="preserve">AHONEN TOIVO HEIKKI ELIS ALFREDINPOIKA</t>
  </si>
  <si>
    <t xml:space="preserve">HELSINGIN MLK</t>
  </si>
  <si>
    <t xml:space="preserve">12.12.1877</t>
  </si>
  <si>
    <t xml:space="preserve">30.9.1918</t>
  </si>
  <si>
    <t xml:space="preserve">AHONEN WÄINÖ JOHANNES JUHONPOIKA</t>
  </si>
  <si>
    <t xml:space="preserve">KALVOLA</t>
  </si>
  <si>
    <t xml:space="preserve">8.7.1889</t>
  </si>
  <si>
    <t xml:space="preserve">AHTOLA EMIL EDVARD</t>
  </si>
  <si>
    <t xml:space="preserve">TURKU</t>
  </si>
  <si>
    <t xml:space="preserve">31.8.1896</t>
  </si>
  <si>
    <t xml:space="preserve">31.7.1918</t>
  </si>
  <si>
    <t xml:space="preserve">AHVONEN ELIAS TUOMONPOIKA</t>
  </si>
  <si>
    <t xml:space="preserve">ANTREA</t>
  </si>
  <si>
    <t xml:space="preserve">22.2.1864</t>
  </si>
  <si>
    <t xml:space="preserve">AIRO URHO </t>
  </si>
  <si>
    <t xml:space="preserve">27.3.1887</t>
  </si>
  <si>
    <t xml:space="preserve">26.6.1918</t>
  </si>
  <si>
    <t xml:space="preserve">AITTONIEMI TOIVO </t>
  </si>
  <si>
    <t xml:space="preserve">IKAALINEN</t>
  </si>
  <si>
    <t xml:space="preserve">2.11.1900</t>
  </si>
  <si>
    <t xml:space="preserve">AJAKAINEN JUHO KUSTAA</t>
  </si>
  <si>
    <t xml:space="preserve">25.3.1879</t>
  </si>
  <si>
    <t xml:space="preserve">17.7.1918</t>
  </si>
  <si>
    <t xml:space="preserve">ALAJÄÄSKI ELVER AUGUST</t>
  </si>
  <si>
    <t xml:space="preserve">KOTKA</t>
  </si>
  <si>
    <t xml:space="preserve">21.9.1897</t>
  </si>
  <si>
    <t xml:space="preserve">ALANEN ARVID </t>
  </si>
  <si>
    <t xml:space="preserve">YLÖJÄRVI</t>
  </si>
  <si>
    <t xml:space="preserve">12.1.1886</t>
  </si>
  <si>
    <t xml:space="preserve">13.8.1918</t>
  </si>
  <si>
    <t xml:space="preserve">ALANEN FRANS OSKARI</t>
  </si>
  <si>
    <t xml:space="preserve">AKAA</t>
  </si>
  <si>
    <t xml:space="preserve">1.4.1877</t>
  </si>
  <si>
    <t xml:space="preserve">5.9.1918</t>
  </si>
  <si>
    <t xml:space="preserve">ALANEN VÄINÖ JOHANNES</t>
  </si>
  <si>
    <t xml:space="preserve">KIIKKA</t>
  </si>
  <si>
    <t xml:space="preserve">12.6.1893</t>
  </si>
  <si>
    <t xml:space="preserve">2.7.1918</t>
  </si>
  <si>
    <t xml:space="preserve">ALA-TURKIA TOPIAS </t>
  </si>
  <si>
    <t xml:space="preserve">3.10.1892</t>
  </si>
  <si>
    <t xml:space="preserve">ALÉN KARL ARVID</t>
  </si>
  <si>
    <t xml:space="preserve">29.12.1881</t>
  </si>
  <si>
    <t xml:space="preserve">25.6.1918</t>
  </si>
  <si>
    <t xml:space="preserve">ALÉN LAURI JOHANNES</t>
  </si>
  <si>
    <t xml:space="preserve">22.6.1894</t>
  </si>
  <si>
    <t xml:space="preserve">10.12.1918</t>
  </si>
  <si>
    <t xml:space="preserve">ALHO AARNE TOBIAKSENPOIKA</t>
  </si>
  <si>
    <t xml:space="preserve">20.5.1900</t>
  </si>
  <si>
    <t xml:space="preserve">27.9.1918</t>
  </si>
  <si>
    <t xml:space="preserve">ALHO AKSEL ALARIK TOPIANPOIKA</t>
  </si>
  <si>
    <t xml:space="preserve">31.12.1896</t>
  </si>
  <si>
    <t xml:space="preserve">ALHO ERKKI </t>
  </si>
  <si>
    <t xml:space="preserve">AURA</t>
  </si>
  <si>
    <t xml:space="preserve">15.3.1895</t>
  </si>
  <si>
    <t xml:space="preserve">22.6.1918</t>
  </si>
  <si>
    <t xml:space="preserve">ALM MERTSI </t>
  </si>
  <si>
    <t xml:space="preserve">15.6.1885</t>
  </si>
  <si>
    <t xml:space="preserve">30.7.1918</t>
  </si>
  <si>
    <t xml:space="preserve">ALT PETTER JOHAN IVARINPOIKA</t>
  </si>
  <si>
    <t xml:space="preserve">LAPINLAHTI</t>
  </si>
  <si>
    <t xml:space="preserve">11.8.1883</t>
  </si>
  <si>
    <t xml:space="preserve">AMMUNET SAKARI </t>
  </si>
  <si>
    <t xml:space="preserve">PAAVOLA</t>
  </si>
  <si>
    <t xml:space="preserve">23.3.1889</t>
  </si>
  <si>
    <t xml:space="preserve">8.7.1918</t>
  </si>
  <si>
    <t xml:space="preserve">AND AUGUST JOHANNES</t>
  </si>
  <si>
    <t xml:space="preserve">27.7.1902</t>
  </si>
  <si>
    <t xml:space="preserve">28.8.1918</t>
  </si>
  <si>
    <t xml:space="preserve">AND JOOSE JUHONPOIKA</t>
  </si>
  <si>
    <t xml:space="preserve">9.12.1883</t>
  </si>
  <si>
    <t xml:space="preserve">17.8.1918</t>
  </si>
  <si>
    <t xml:space="preserve">AND KALLE JUHONPOIKA</t>
  </si>
  <si>
    <t xml:space="preserve">28.4.1874</t>
  </si>
  <si>
    <t xml:space="preserve">ANDERSSON EMIL ALFRED</t>
  </si>
  <si>
    <t xml:space="preserve">KYMI</t>
  </si>
  <si>
    <t xml:space="preserve">11.2.1864</t>
  </si>
  <si>
    <t xml:space="preserve">4.7.1918</t>
  </si>
  <si>
    <t xml:space="preserve">ANDERSSON JUHO ILMARI</t>
  </si>
  <si>
    <t xml:space="preserve">6.12.1897</t>
  </si>
  <si>
    <t xml:space="preserve">23.7.1918</t>
  </si>
  <si>
    <t xml:space="preserve">ANDERSSON OSKAR </t>
  </si>
  <si>
    <t xml:space="preserve">13.5.1867</t>
  </si>
  <si>
    <t xml:space="preserve">2.9.1918</t>
  </si>
  <si>
    <t xml:space="preserve">ANDERSSON VÄINÖ JUHONPOIKA</t>
  </si>
  <si>
    <t xml:space="preserve">5.2.1881</t>
  </si>
  <si>
    <t xml:space="preserve">ANOLIN VÄINÖ VILHLEM KAARLENPOIKA</t>
  </si>
  <si>
    <t xml:space="preserve">PORIN REPOSAARI</t>
  </si>
  <si>
    <t xml:space="preserve">22.1.1889</t>
  </si>
  <si>
    <t xml:space="preserve">16.8.1918</t>
  </si>
  <si>
    <t xml:space="preserve">ANONEN NESTOR EDLANPOIKA</t>
  </si>
  <si>
    <t xml:space="preserve">SYSMÄ</t>
  </si>
  <si>
    <t xml:space="preserve">2.3.1895</t>
  </si>
  <si>
    <t xml:space="preserve">ANONEN WILLE  ANTINPOIKA</t>
  </si>
  <si>
    <t xml:space="preserve">8.8.1870</t>
  </si>
  <si>
    <t xml:space="preserve">15.7.1918</t>
  </si>
  <si>
    <t xml:space="preserve">ANTIKAINEN JUHO  EMIL</t>
  </si>
  <si>
    <t xml:space="preserve">KUOPIO</t>
  </si>
  <si>
    <t xml:space="preserve">12.3.1894</t>
  </si>
  <si>
    <t xml:space="preserve">ANTIN AUGUST JALMARI</t>
  </si>
  <si>
    <t xml:space="preserve">11.3.1896</t>
  </si>
  <si>
    <t xml:space="preserve">ANTTILA ANTTI </t>
  </si>
  <si>
    <t xml:space="preserve">26.1.1893</t>
  </si>
  <si>
    <t xml:space="preserve">ANTTILA ANTTI  EDVARTTI FRANSSINPOIKA</t>
  </si>
  <si>
    <t xml:space="preserve">KANKAANPÄÄ</t>
  </si>
  <si>
    <t xml:space="preserve">8.2.1895</t>
  </si>
  <si>
    <t xml:space="preserve">30.6.1918</t>
  </si>
  <si>
    <t xml:space="preserve">ANTTILA YRJÖ OLAVI</t>
  </si>
  <si>
    <t xml:space="preserve">28.4.1901</t>
  </si>
  <si>
    <t xml:space="preserve">5.7.1918</t>
  </si>
  <si>
    <t xml:space="preserve">ANTTONEN VIKTOR JOHANNES</t>
  </si>
  <si>
    <t xml:space="preserve">KÖYLIÖ</t>
  </si>
  <si>
    <t xml:space="preserve">8.11.1887</t>
  </si>
  <si>
    <t xml:space="preserve">APILASMÄKI AUGUST EMIL</t>
  </si>
  <si>
    <t xml:space="preserve">27.9.1897</t>
  </si>
  <si>
    <t xml:space="preserve">ARENTTI JUHO  EEMELI JUHONPOIKA</t>
  </si>
  <si>
    <t xml:space="preserve">YLISTARO</t>
  </si>
  <si>
    <t xml:space="preserve">20.5.1892</t>
  </si>
  <si>
    <t xml:space="preserve">ARO VÄINÖ VILHO NESTORINPOIKA</t>
  </si>
  <si>
    <t xml:space="preserve">12.10.1898</t>
  </si>
  <si>
    <t xml:space="preserve">5.8.1918</t>
  </si>
  <si>
    <t xml:space="preserve">ARONEN JOHAN KUSTAA</t>
  </si>
  <si>
    <t xml:space="preserve">20.9.1898</t>
  </si>
  <si>
    <t xml:space="preserve">ARONEN KUSTAA </t>
  </si>
  <si>
    <t xml:space="preserve">MESSUKYLÄ</t>
  </si>
  <si>
    <t xml:space="preserve">       15.9.1884</t>
  </si>
  <si>
    <t xml:space="preserve">ARONEN OTTO</t>
  </si>
  <si>
    <t xml:space="preserve">RENKO</t>
  </si>
  <si>
    <t xml:space="preserve">13.9.1879</t>
  </si>
  <si>
    <t xml:space="preserve">ASIKAINEN OTTO ANTINPOIKA</t>
  </si>
  <si>
    <t xml:space="preserve">18.12.1888</t>
  </si>
  <si>
    <t xml:space="preserve">ASKLÖF KARL VÄINÖ</t>
  </si>
  <si>
    <t xml:space="preserve">18.10.1890</t>
  </si>
  <si>
    <t xml:space="preserve">ASKOLIN KARL EINAR</t>
  </si>
  <si>
    <t xml:space="preserve">2.12.1891</t>
  </si>
  <si>
    <t xml:space="preserve">ASTOLA KUSTAA NIKANOR</t>
  </si>
  <si>
    <t xml:space="preserve">ULVILA</t>
  </si>
  <si>
    <t xml:space="preserve">14.6.1871</t>
  </si>
  <si>
    <t xml:space="preserve">AUER MARTTI </t>
  </si>
  <si>
    <t xml:space="preserve">1.2.1887</t>
  </si>
  <si>
    <t xml:space="preserve">AUER VILLIAM </t>
  </si>
  <si>
    <t xml:space="preserve">17.9.1875</t>
  </si>
  <si>
    <t xml:space="preserve">18.7.1918</t>
  </si>
  <si>
    <t xml:space="preserve">AUTERE KALLE EDVARD</t>
  </si>
  <si>
    <t xml:space="preserve">28.2.1895</t>
  </si>
  <si>
    <t xml:space="preserve">AUTIO AKSEL ERLAND</t>
  </si>
  <si>
    <t xml:space="preserve">2.6.1876</t>
  </si>
  <si>
    <t xml:space="preserve">AUTIO KUSTAA JALMARI MANUNPOIKA</t>
  </si>
  <si>
    <t xml:space="preserve">5.2.1879</t>
  </si>
  <si>
    <t xml:space="preserve">10.6.1918</t>
  </si>
  <si>
    <t xml:space="preserve">BAST JOHAN EDVARD</t>
  </si>
  <si>
    <t xml:space="preserve">6.6.1869</t>
  </si>
  <si>
    <t xml:space="preserve">BERG JOHAN EDVARD JUHONPOIKA</t>
  </si>
  <si>
    <t xml:space="preserve">MÄNTSÄLÄ</t>
  </si>
  <si>
    <t xml:space="preserve">14.5.1900</t>
  </si>
  <si>
    <t xml:space="preserve">BERG VÄINÖ ALBERT</t>
  </si>
  <si>
    <t xml:space="preserve">RAUMA</t>
  </si>
  <si>
    <t xml:space="preserve">4.3.1894</t>
  </si>
  <si>
    <t xml:space="preserve">11.10.1918</t>
  </si>
  <si>
    <t xml:space="preserve">BERGGREN AATU </t>
  </si>
  <si>
    <t xml:space="preserve">4.11.1895</t>
  </si>
  <si>
    <t xml:space="preserve">19.7.1918</t>
  </si>
  <si>
    <t xml:space="preserve">BERGHOLM KARL AUGUST</t>
  </si>
  <si>
    <t xml:space="preserve">LOHJA</t>
  </si>
  <si>
    <t xml:space="preserve">21.2.1898 </t>
  </si>
  <si>
    <t xml:space="preserve">BERGHÄLL ARVID FERDINAND</t>
  </si>
  <si>
    <t xml:space="preserve">3.4.1891</t>
  </si>
  <si>
    <t xml:space="preserve">BERGHÄLL KARL KNUT</t>
  </si>
  <si>
    <t xml:space="preserve">SIUNTIO</t>
  </si>
  <si>
    <t xml:space="preserve">13.4.1894</t>
  </si>
  <si>
    <t xml:space="preserve">3.8.1918</t>
  </si>
  <si>
    <t xml:space="preserve">BERGMAN EETU ENOKINPOIKA</t>
  </si>
  <si>
    <t xml:space="preserve">3.2.1892</t>
  </si>
  <si>
    <t xml:space="preserve">BERGMAN IVAR VIKTOR</t>
  </si>
  <si>
    <t xml:space="preserve">1.5.1899</t>
  </si>
  <si>
    <t xml:space="preserve">2.8.1918</t>
  </si>
  <si>
    <t xml:space="preserve">BERGROTH VILLEHARD MARIANPOIKA</t>
  </si>
  <si>
    <t xml:space="preserve">10.3.1868</t>
  </si>
  <si>
    <t xml:space="preserve">BERGSTRÖM FRANS FRIDOLF</t>
  </si>
  <si>
    <t xml:space="preserve">SNAPPERTUNA</t>
  </si>
  <si>
    <t xml:space="preserve">12.11.1890</t>
  </si>
  <si>
    <t xml:space="preserve">8.9.1918</t>
  </si>
  <si>
    <t xml:space="preserve">BERLIN LEONARD </t>
  </si>
  <si>
    <t xml:space="preserve">31.12.1886</t>
  </si>
  <si>
    <t xml:space="preserve">20.8.1918</t>
  </si>
  <si>
    <t xml:space="preserve">BETAR REINHOLD DAVID</t>
  </si>
  <si>
    <t xml:space="preserve">HAMINA</t>
  </si>
  <si>
    <t xml:space="preserve">27.5.1874</t>
  </si>
  <si>
    <t xml:space="preserve">BJÖRK ABEL ABELINPOIKA</t>
  </si>
  <si>
    <t xml:space="preserve">KAUKOLA</t>
  </si>
  <si>
    <t xml:space="preserve">28.9.1865</t>
  </si>
  <si>
    <t xml:space="preserve">BJÖRK GÖSTA ARVID</t>
  </si>
  <si>
    <t xml:space="preserve">27.7.1897</t>
  </si>
  <si>
    <t xml:space="preserve">BJÖRK JUHO TAAVETTI AMANDANP</t>
  </si>
  <si>
    <t xml:space="preserve">MIKKELIN MLK</t>
  </si>
  <si>
    <t xml:space="preserve">16.12.1895</t>
  </si>
  <si>
    <t xml:space="preserve">BJÖRKQVIST AUGUST REINHOLD</t>
  </si>
  <si>
    <t xml:space="preserve">3.4.1889</t>
  </si>
  <si>
    <t xml:space="preserve">31.8.1918</t>
  </si>
  <si>
    <t xml:space="preserve">BJÖRKSTEN JOHAN EDVARD</t>
  </si>
  <si>
    <t xml:space="preserve">PERNAJA</t>
  </si>
  <si>
    <t xml:space="preserve">22.6.1896</t>
  </si>
  <si>
    <t xml:space="preserve">BJÖRNINEN AKSELI ANTINPOIKA</t>
  </si>
  <si>
    <t xml:space="preserve">13.10.1896</t>
  </si>
  <si>
    <t xml:space="preserve">BLOM ARVID LEONARD</t>
  </si>
  <si>
    <t xml:space="preserve">23.11.1892</t>
  </si>
  <si>
    <t xml:space="preserve">BLOM JOHN ERIK</t>
  </si>
  <si>
    <t xml:space="preserve">URJALA</t>
  </si>
  <si>
    <t xml:space="preserve">22.1.1895</t>
  </si>
  <si>
    <t xml:space="preserve">3.10.1918</t>
  </si>
  <si>
    <t xml:space="preserve">BLOM OTTO ABRAM</t>
  </si>
  <si>
    <t xml:space="preserve">MULTIA</t>
  </si>
  <si>
    <t xml:space="preserve">29.1.1890</t>
  </si>
  <si>
    <t xml:space="preserve">BLOM YRJÖ MIKAEL</t>
  </si>
  <si>
    <t xml:space="preserve">23.11.1883</t>
  </si>
  <si>
    <t xml:space="preserve">BLOMBERG VIKTOR  ALFRED BERNINPOIKA</t>
  </si>
  <si>
    <t xml:space="preserve">PORVOON MLK</t>
  </si>
  <si>
    <t xml:space="preserve">30.3.1892</t>
  </si>
  <si>
    <t xml:space="preserve">BLOMQVIST AXEL BERNHARD</t>
  </si>
  <si>
    <t xml:space="preserve">29.10.1898</t>
  </si>
  <si>
    <t xml:space="preserve">BLOMQVIST EMIL FRITHIOF</t>
  </si>
  <si>
    <t xml:space="preserve">22.12.1878</t>
  </si>
  <si>
    <t xml:space="preserve">11.8.1918</t>
  </si>
  <si>
    <t xml:space="preserve">BLOMQVIST FRANS HENRIK JUHONPOIKA</t>
  </si>
  <si>
    <t xml:space="preserve">30.6.1900</t>
  </si>
  <si>
    <t xml:space="preserve">3.9.1918</t>
  </si>
  <si>
    <t xml:space="preserve">BLOMQVIST HELGE ROBERT</t>
  </si>
  <si>
    <t xml:space="preserve">3.3.1900</t>
  </si>
  <si>
    <t xml:space="preserve">BLOMQVIST JOHAN ARVID</t>
  </si>
  <si>
    <t xml:space="preserve">7.6.1898</t>
  </si>
  <si>
    <t xml:space="preserve">28.7.1918</t>
  </si>
  <si>
    <t xml:space="preserve">BLOMQVIST KARL ALBIN</t>
  </si>
  <si>
    <t xml:space="preserve">8.1.1897</t>
  </si>
  <si>
    <t xml:space="preserve">21.7.1918</t>
  </si>
  <si>
    <t xml:space="preserve">BLOMSTER VÄINÖ  WALTER</t>
  </si>
  <si>
    <t xml:space="preserve">PORIN MLK</t>
  </si>
  <si>
    <t xml:space="preserve">14.4.1900</t>
  </si>
  <si>
    <t xml:space="preserve">7.12.1918</t>
  </si>
  <si>
    <t xml:space="preserve">BLYG ERKKI JUHONPOKA</t>
  </si>
  <si>
    <t xml:space="preserve">JOKIOINEN</t>
  </si>
  <si>
    <t xml:space="preserve">22.4.1895</t>
  </si>
  <si>
    <t xml:space="preserve">23.10.1918</t>
  </si>
  <si>
    <t xml:space="preserve">BLÅ KAARLE HJALMAR</t>
  </si>
  <si>
    <t xml:space="preserve">25.10.1895</t>
  </si>
  <si>
    <t xml:space="preserve">BOELIUS ASSAR JOHANNES</t>
  </si>
  <si>
    <t xml:space="preserve">PORI</t>
  </si>
  <si>
    <t xml:space="preserve">8.9.1891</t>
  </si>
  <si>
    <t xml:space="preserve">25.8.1918</t>
  </si>
  <si>
    <t xml:space="preserve">BOGDANOV VASILI </t>
  </si>
  <si>
    <t xml:space="preserve">SORTAVALA MLK</t>
  </si>
  <si>
    <t xml:space="preserve">15.8.1890</t>
  </si>
  <si>
    <t xml:space="preserve">16.6.1918</t>
  </si>
  <si>
    <t xml:space="preserve">BOTELL GUSTAF BERNDT</t>
  </si>
  <si>
    <t xml:space="preserve">TAMMISAARI</t>
  </si>
  <si>
    <t xml:space="preserve">29.6.1875</t>
  </si>
  <si>
    <t xml:space="preserve">11.5.1918</t>
  </si>
  <si>
    <t xml:space="preserve">BOVELLAN NIILO</t>
  </si>
  <si>
    <t xml:space="preserve">IISALMEN MLK</t>
  </si>
  <si>
    <t xml:space="preserve">5.7.1894</t>
  </si>
  <si>
    <t xml:space="preserve">13.8.18</t>
  </si>
  <si>
    <t xml:space="preserve">BRANDELIN TAAVI ENGELBERT</t>
  </si>
  <si>
    <t xml:space="preserve">18.3.1899</t>
  </si>
  <si>
    <t xml:space="preserve">23.6.1918</t>
  </si>
  <si>
    <t xml:space="preserve">BRANDER KALLE KONSTANTIN KUSTAANPOIKA</t>
  </si>
  <si>
    <t xml:space="preserve">TOTTIJÄRVI</t>
  </si>
  <si>
    <t xml:space="preserve">20.7.1870</t>
  </si>
  <si>
    <t xml:space="preserve">BROFELT GUSTAF FREDRIK KUSTAANPOIKA</t>
  </si>
  <si>
    <t xml:space="preserve">29.7.1889</t>
  </si>
  <si>
    <t xml:space="preserve">BROMAN MARTTI ELI</t>
  </si>
  <si>
    <t xml:space="preserve">10.11.1899</t>
  </si>
  <si>
    <t xml:space="preserve">BUDDE ANDERS ALFRED</t>
  </si>
  <si>
    <t xml:space="preserve">30.11.1884</t>
  </si>
  <si>
    <t xml:space="preserve">3.12.1918</t>
  </si>
  <si>
    <t xml:space="preserve">BYCKLING AKSEL </t>
  </si>
  <si>
    <t xml:space="preserve">16.10.1886</t>
  </si>
  <si>
    <t xml:space="preserve">22.7.1918</t>
  </si>
  <si>
    <t xml:space="preserve">BYMAN ARTUR HENRIK</t>
  </si>
  <si>
    <t xml:space="preserve">9.6.1898</t>
  </si>
  <si>
    <t xml:space="preserve">BÄCKMAN KNUT ALBERT</t>
  </si>
  <si>
    <t xml:space="preserve">LAHTI</t>
  </si>
  <si>
    <t xml:space="preserve">25.7.1883</t>
  </si>
  <si>
    <t xml:space="preserve">BÄCKMAN JALMAR JOHANNES</t>
  </si>
  <si>
    <t xml:space="preserve">24.6.1900</t>
  </si>
  <si>
    <t xml:space="preserve">BÄCKSTRÖM ALEKSANDER IMMANUEL</t>
  </si>
  <si>
    <t xml:space="preserve">28.7.1898</t>
  </si>
  <si>
    <t xml:space="preserve">BÄCKSTRÖM VIKTOR EMANUEL</t>
  </si>
  <si>
    <t xml:space="preserve">29.11.1896</t>
  </si>
  <si>
    <t xml:space="preserve">BÄRLING OTTO ANSELM</t>
  </si>
  <si>
    <t xml:space="preserve">14.11.1898</t>
  </si>
  <si>
    <t xml:space="preserve">BÖCKERMAN JOHAN EINAR</t>
  </si>
  <si>
    <t xml:space="preserve">1.11.1900</t>
  </si>
  <si>
    <t xml:space="preserve">DAHL AUGUST JOHAN ALBERTINPOIKA</t>
  </si>
  <si>
    <t xml:space="preserve">7.1.1890</t>
  </si>
  <si>
    <t xml:space="preserve">20.9.1918</t>
  </si>
  <si>
    <t xml:space="preserve">DAHLSTRÖM EMIL  KONSTANTIN</t>
  </si>
  <si>
    <t xml:space="preserve">BROMARV</t>
  </si>
  <si>
    <t xml:space="preserve">8.1.1893</t>
  </si>
  <si>
    <t xml:space="preserve">DAHLSTRÖM HUGO VALDEMAR</t>
  </si>
  <si>
    <t xml:space="preserve">22.4.1900</t>
  </si>
  <si>
    <t xml:space="preserve">DAVITSAINEN AUGUST  JALMARI NIILONPOIKA</t>
  </si>
  <si>
    <t xml:space="preserve">RUOKOLAHTI</t>
  </si>
  <si>
    <t xml:space="preserve">11.1.1900</t>
  </si>
  <si>
    <t xml:space="preserve">DEGERMAN JOHAN AKSEL</t>
  </si>
  <si>
    <t xml:space="preserve">HYVINKÄÄ</t>
  </si>
  <si>
    <t xml:space="preserve">10.7.1896</t>
  </si>
  <si>
    <t xml:space="preserve">DRUFVA EVERT RUDOLF</t>
  </si>
  <si>
    <t xml:space="preserve">15.5.1889</t>
  </si>
  <si>
    <t xml:space="preserve">DUFVA AARO JOOSEPINPOIKA</t>
  </si>
  <si>
    <t xml:space="preserve">23.1.1901</t>
  </si>
  <si>
    <t xml:space="preserve">DUFVA AUGUST JUHONPOIKA</t>
  </si>
  <si>
    <t xml:space="preserve">22.10.1889</t>
  </si>
  <si>
    <t xml:space="preserve">21.8.1918</t>
  </si>
  <si>
    <t xml:space="preserve">EEROLA VILLE JUHONPOIKA</t>
  </si>
  <si>
    <t xml:space="preserve">1.3.1870</t>
  </si>
  <si>
    <t xml:space="preserve">10.8.1918</t>
  </si>
  <si>
    <t xml:space="preserve">EKBERG RIKHARD FELIKS</t>
  </si>
  <si>
    <t xml:space="preserve">19.3.1891</t>
  </si>
  <si>
    <t xml:space="preserve">EKBOM ELIS RAFAEL</t>
  </si>
  <si>
    <t xml:space="preserve">HANKO MLK</t>
  </si>
  <si>
    <t xml:space="preserve">8.7.1899</t>
  </si>
  <si>
    <t xml:space="preserve">EKHOLM ANTON AUSELIUS</t>
  </si>
  <si>
    <t xml:space="preserve">MERKARVIA</t>
  </si>
  <si>
    <t xml:space="preserve">8.8.1891</t>
  </si>
  <si>
    <t xml:space="preserve">EKHOLM ESKIL WALENTIN</t>
  </si>
  <si>
    <t xml:space="preserve">4.2.1891</t>
  </si>
  <si>
    <t xml:space="preserve">EKHOLM GUNNAR AXEL</t>
  </si>
  <si>
    <t xml:space="preserve">26.8.1898</t>
  </si>
  <si>
    <t xml:space="preserve">EKHOLM HUGO VALDEMAR</t>
  </si>
  <si>
    <t xml:space="preserve">14.12.1894</t>
  </si>
  <si>
    <t xml:space="preserve">14.8.1918</t>
  </si>
  <si>
    <t xml:space="preserve">EKLUND BIRGER  ENGELBERT</t>
  </si>
  <si>
    <t xml:space="preserve">3.12.1897</t>
  </si>
  <si>
    <t xml:space="preserve">8.8.1918</t>
  </si>
  <si>
    <t xml:space="preserve">EKMAN AUGUST VILHELM</t>
  </si>
  <si>
    <t xml:space="preserve"> TAMMELA</t>
  </si>
  <si>
    <t xml:space="preserve">15.1.1890</t>
  </si>
  <si>
    <t xml:space="preserve">EKMAN FRANS EMIL</t>
  </si>
  <si>
    <t xml:space="preserve">25.7.1888</t>
  </si>
  <si>
    <t xml:space="preserve">EKMAN LAURI AUGUST</t>
  </si>
  <si>
    <t xml:space="preserve">KOKEMÄKI</t>
  </si>
  <si>
    <t xml:space="preserve">28.6.1897</t>
  </si>
  <si>
    <t xml:space="preserve">EKMAN SEVERIN </t>
  </si>
  <si>
    <t xml:space="preserve">22.10.1885</t>
  </si>
  <si>
    <t xml:space="preserve">EKROTH EVERT ALFRED</t>
  </si>
  <si>
    <t xml:space="preserve">6.4.1892</t>
  </si>
  <si>
    <t xml:space="preserve">EKROOS JALMAR AUKUSTI</t>
  </si>
  <si>
    <t xml:space="preserve">HEINOLAN MLK</t>
  </si>
  <si>
    <t xml:space="preserve">6.1.1888</t>
  </si>
  <si>
    <t xml:space="preserve">19.8.18</t>
  </si>
  <si>
    <t xml:space="preserve">ELIAANPOIKA KUSTAA </t>
  </si>
  <si>
    <t xml:space="preserve">27.10.1893</t>
  </si>
  <si>
    <t xml:space="preserve">.6.1918</t>
  </si>
  <si>
    <t xml:space="preserve">ELLILÄINEN VIKTOR </t>
  </si>
  <si>
    <t xml:space="preserve">1.3.1892</t>
  </si>
  <si>
    <t xml:space="preserve">6.8.1918</t>
  </si>
  <si>
    <t xml:space="preserve">ELO EMIL </t>
  </si>
  <si>
    <t xml:space="preserve">LOVIISA</t>
  </si>
  <si>
    <t xml:space="preserve">3.1.1886</t>
  </si>
  <si>
    <t xml:space="preserve">14.7.1918</t>
  </si>
  <si>
    <t xml:space="preserve">ELO ERIK EMIL</t>
  </si>
  <si>
    <t xml:space="preserve">21.1.1900</t>
  </si>
  <si>
    <t xml:space="preserve">ELO KAARLE  KONSTANTIN </t>
  </si>
  <si>
    <t xml:space="preserve">5.10.1881</t>
  </si>
  <si>
    <t xml:space="preserve">7.6.1918</t>
  </si>
  <si>
    <t xml:space="preserve">ELO KARLE VIHTORI</t>
  </si>
  <si>
    <t xml:space="preserve">15.11.1880</t>
  </si>
  <si>
    <t xml:space="preserve">25.9.1918</t>
  </si>
  <si>
    <t xml:space="preserve">ELONIEMI FRANS OSKAR</t>
  </si>
  <si>
    <t xml:space="preserve">3.7.1897</t>
  </si>
  <si>
    <t xml:space="preserve">30.8.1918</t>
  </si>
  <si>
    <t xml:space="preserve">ELONIEMI KAARLO HJALMAR</t>
  </si>
  <si>
    <t xml:space="preserve">2.11.1892</t>
  </si>
  <si>
    <t xml:space="preserve">ELORANTA ARTTURI VILHELM</t>
  </si>
  <si>
    <t xml:space="preserve">1.2.1896</t>
  </si>
  <si>
    <t xml:space="preserve">21.10.1918</t>
  </si>
  <si>
    <t xml:space="preserve">ELORANTA JUHO </t>
  </si>
  <si>
    <t xml:space="preserve">JOUTSENO</t>
  </si>
  <si>
    <t xml:space="preserve">ELORANTA KARL AUGUST</t>
  </si>
  <si>
    <t xml:space="preserve">7.7.1888</t>
  </si>
  <si>
    <t xml:space="preserve">ENBERG JUHO KUSTAA</t>
  </si>
  <si>
    <t xml:space="preserve">7.5.1898</t>
  </si>
  <si>
    <t xml:space="preserve">ENBERG KUSTAA ILMARI KAARLENPOIKA</t>
  </si>
  <si>
    <t xml:space="preserve">6.6.1895</t>
  </si>
  <si>
    <t xml:space="preserve">ENBOM KNUT ADOLF</t>
  </si>
  <si>
    <t xml:space="preserve">7.12.1887</t>
  </si>
  <si>
    <t xml:space="preserve">ENGBLOM EINAR ROBERT</t>
  </si>
  <si>
    <t xml:space="preserve">7.6.1897</t>
  </si>
  <si>
    <t xml:space="preserve">26.7.1918</t>
  </si>
  <si>
    <t xml:space="preserve">ENGELBERG FERDINAND </t>
  </si>
  <si>
    <t xml:space="preserve">ENQVIST JOHAN EMIL</t>
  </si>
  <si>
    <t xml:space="preserve">ENQVIST JOHAN GUSTAV</t>
  </si>
  <si>
    <t xml:space="preserve">HANKO</t>
  </si>
  <si>
    <t xml:space="preserve">6.6.1898</t>
  </si>
  <si>
    <t xml:space="preserve">29.8.1918</t>
  </si>
  <si>
    <t xml:space="preserve">ENROOS AKSEL ANTON </t>
  </si>
  <si>
    <t xml:space="preserve">23.3.1881</t>
  </si>
  <si>
    <t xml:space="preserve">16.7.1918</t>
  </si>
  <si>
    <t xml:space="preserve">ENROTH ERIK FABIAN</t>
  </si>
  <si>
    <t xml:space="preserve">ASKOLA</t>
  </si>
  <si>
    <t xml:space="preserve">14.3.1898</t>
  </si>
  <si>
    <t xml:space="preserve">9.8.1918</t>
  </si>
  <si>
    <t xml:space="preserve">ENSTRÖM JOHAN EVERT</t>
  </si>
  <si>
    <t xml:space="preserve">23.1.1902</t>
  </si>
  <si>
    <t xml:space="preserve">ERIKSSON EMIL ALEXANDER</t>
  </si>
  <si>
    <t xml:space="preserve">6.12.1896</t>
  </si>
  <si>
    <t xml:space="preserve">22.10.1918</t>
  </si>
  <si>
    <t xml:space="preserve">ERIKSSON HJALMAR NIKOLAI</t>
  </si>
  <si>
    <t xml:space="preserve">9.6.1897</t>
  </si>
  <si>
    <t xml:space="preserve">ERIKSSON JOHAN VILLIAM</t>
  </si>
  <si>
    <t xml:space="preserve">23.3.1893</t>
  </si>
  <si>
    <t xml:space="preserve">ERIKSSON KAARLO </t>
  </si>
  <si>
    <t xml:space="preserve">19.6.1899</t>
  </si>
  <si>
    <t xml:space="preserve">ERIKSSON WILHO  EEDVARD</t>
  </si>
  <si>
    <t xml:space="preserve">5.4.1895</t>
  </si>
  <si>
    <t xml:space="preserve">ERONEN PAAVO MATINPOIKA</t>
  </si>
  <si>
    <t xml:space="preserve">LAPPEE</t>
  </si>
  <si>
    <t xml:space="preserve">5.4.1886</t>
  </si>
  <si>
    <t xml:space="preserve">ESKELIN KARL FELIX</t>
  </si>
  <si>
    <t xml:space="preserve">14.1.1884</t>
  </si>
  <si>
    <t xml:space="preserve">ESKELIN SELIM JOHAN TEODOR</t>
  </si>
  <si>
    <t xml:space="preserve">27.5.1893</t>
  </si>
  <si>
    <t xml:space="preserve">ESKELINEN ELIS ANTINPOIKA</t>
  </si>
  <si>
    <t xml:space="preserve">NUIJAMAA</t>
  </si>
  <si>
    <t xml:space="preserve">18.2.1899 </t>
  </si>
  <si>
    <t xml:space="preserve">ESPO OTTO JUHONPOIKA</t>
  </si>
  <si>
    <t xml:space="preserve">2.10.1892</t>
  </si>
  <si>
    <t xml:space="preserve">ESPO TOIVO ESANPOIKA</t>
  </si>
  <si>
    <t xml:space="preserve">SIPPOLA</t>
  </si>
  <si>
    <t xml:space="preserve">24.9.1897</t>
  </si>
  <si>
    <t xml:space="preserve">EURÉN JUHO NIKOLAI</t>
  </si>
  <si>
    <t xml:space="preserve">LOIMAA</t>
  </si>
  <si>
    <t xml:space="preserve">21.3.1887</t>
  </si>
  <si>
    <t xml:space="preserve">EVERI TOIVO  PETTER TIMONPÖIKA</t>
  </si>
  <si>
    <t xml:space="preserve">26.4.1899</t>
  </si>
  <si>
    <t xml:space="preserve">5.12.1918</t>
  </si>
  <si>
    <t xml:space="preserve">FAGERHOLM OTTO VILHELM</t>
  </si>
  <si>
    <t xml:space="preserve">4.5.1875</t>
  </si>
  <si>
    <t xml:space="preserve">FAGERLUND JUHO </t>
  </si>
  <si>
    <t xml:space="preserve">PIETARSAARI</t>
  </si>
  <si>
    <t xml:space="preserve">21.6.1887</t>
  </si>
  <si>
    <t xml:space="preserve">FAGERMAN ANDERS ALBERT</t>
  </si>
  <si>
    <t xml:space="preserve">30.11.1873</t>
  </si>
  <si>
    <t xml:space="preserve">FAGERSTRÖM ERIK WILHELM APELINPOIKA</t>
  </si>
  <si>
    <t xml:space="preserve">3.12.1875</t>
  </si>
  <si>
    <t xml:space="preserve">18.9.1918</t>
  </si>
  <si>
    <t xml:space="preserve">FAGERSTRÖM NIKANOR IGNATIUS</t>
  </si>
  <si>
    <t xml:space="preserve">13.12.1898</t>
  </si>
  <si>
    <t xml:space="preserve">FAGERSTRÖM SIGURD FRITIOF</t>
  </si>
  <si>
    <t xml:space="preserve">23.2.1896</t>
  </si>
  <si>
    <t xml:space="preserve">FERM ARTUR JOHANNES</t>
  </si>
  <si>
    <t xml:space="preserve">25.10.1896</t>
  </si>
  <si>
    <t xml:space="preserve">FINNBERG HENRIK  ALARIK</t>
  </si>
  <si>
    <t xml:space="preserve">21.5.1892</t>
  </si>
  <si>
    <t xml:space="preserve">6.1918</t>
  </si>
  <si>
    <t xml:space="preserve">FINNBERG JOHANNES SEVERIN</t>
  </si>
  <si>
    <t xml:space="preserve">22.9.1884</t>
  </si>
  <si>
    <t xml:space="preserve">FINNBERG THURE WILHELM</t>
  </si>
  <si>
    <t xml:space="preserve">DEGERBY</t>
  </si>
  <si>
    <t xml:space="preserve">24.4.1898</t>
  </si>
  <si>
    <t xml:space="preserve">FLANK ALEKSANDER KUSTAANPOIKA</t>
  </si>
  <si>
    <t xml:space="preserve">LAUKAA</t>
  </si>
  <si>
    <t xml:space="preserve">14.8.1892</t>
  </si>
  <si>
    <t xml:space="preserve">FLYKTMAN OSKAR SANTERINPOIKA</t>
  </si>
  <si>
    <t xml:space="preserve">16.8.1877</t>
  </si>
  <si>
    <t xml:space="preserve">FORS AARNE </t>
  </si>
  <si>
    <t xml:space="preserve">9.1918</t>
  </si>
  <si>
    <t xml:space="preserve">FORSANDER ERIK TUOMAANPOIKA</t>
  </si>
  <si>
    <t xml:space="preserve">PYHTÄÄ</t>
  </si>
  <si>
    <t xml:space="preserve">3.5.1879</t>
  </si>
  <si>
    <t xml:space="preserve">FORSBERG HEIKKI JUHO</t>
  </si>
  <si>
    <t xml:space="preserve">10.2.1889</t>
  </si>
  <si>
    <t xml:space="preserve">1.9.1918</t>
  </si>
  <si>
    <t xml:space="preserve">FORSBLOM VÄINÖ RICHARD</t>
  </si>
  <si>
    <t xml:space="preserve">RUOTSINPYHTÄÄ</t>
  </si>
  <si>
    <t xml:space="preserve">23.11.1895</t>
  </si>
  <si>
    <t xml:space="preserve">FORSMAN ANTTI KALLENPOIKA</t>
  </si>
  <si>
    <t xml:space="preserve">FORSMAN JOHANNES </t>
  </si>
  <si>
    <t xml:space="preserve">5.5.1876 </t>
  </si>
  <si>
    <t xml:space="preserve">FORSMAN OSKAR  ERNST</t>
  </si>
  <si>
    <t xml:space="preserve">19.12.1893</t>
  </si>
  <si>
    <t xml:space="preserve">FORSMAN VOLTER </t>
  </si>
  <si>
    <t xml:space="preserve">9.6.1891</t>
  </si>
  <si>
    <t xml:space="preserve">FORSS ERNST ERIK</t>
  </si>
  <si>
    <t xml:space="preserve">12.6.1874</t>
  </si>
  <si>
    <t xml:space="preserve">FORSSTRÖM HJALMAR WALDEMAR</t>
  </si>
  <si>
    <t xml:space="preserve">TENHOLA</t>
  </si>
  <si>
    <t xml:space="preserve">31.7.1900</t>
  </si>
  <si>
    <t xml:space="preserve">FORSSTRÖM HJALMAR  REINHOLD</t>
  </si>
  <si>
    <t xml:space="preserve">15.11.1897</t>
  </si>
  <si>
    <t xml:space="preserve">FORSTRÖM KARL VIKTOR</t>
  </si>
  <si>
    <t xml:space="preserve">16.12.1879</t>
  </si>
  <si>
    <t xml:space="preserve">9.9.1918</t>
  </si>
  <si>
    <t xml:space="preserve">FRANCK KARL VIKTOR KAARLENPOIKA</t>
  </si>
  <si>
    <t xml:space="preserve">5.5.1877</t>
  </si>
  <si>
    <t xml:space="preserve">FRANSÈN FRANS ERIK</t>
  </si>
  <si>
    <t xml:space="preserve">NAKKILA</t>
  </si>
  <si>
    <t xml:space="preserve">24.1.1898</t>
  </si>
  <si>
    <t xml:space="preserve">FRANSSILA OSKAR ROBERT</t>
  </si>
  <si>
    <t xml:space="preserve">FREJ JARL WALDEMAR</t>
  </si>
  <si>
    <t xml:space="preserve">21.8.1895</t>
  </si>
  <si>
    <t xml:space="preserve">FRID KUSTAA FREDRIK</t>
  </si>
  <si>
    <t xml:space="preserve">5.7.1885</t>
  </si>
  <si>
    <t xml:space="preserve">FRIMAN GUSTAF ARVID</t>
  </si>
  <si>
    <t xml:space="preserve">7.12.1884 </t>
  </si>
  <si>
    <t xml:space="preserve">16.9.1918</t>
  </si>
  <si>
    <t xml:space="preserve">FRIMAN JUHO EDVARD</t>
  </si>
  <si>
    <t xml:space="preserve">23.5.1897</t>
  </si>
  <si>
    <t xml:space="preserve">FRIMAN JUHO OSKAR</t>
  </si>
  <si>
    <t xml:space="preserve">3.7.1887</t>
  </si>
  <si>
    <t xml:space="preserve">VALKEALA</t>
  </si>
  <si>
    <t xml:space="preserve">29.1.1876</t>
  </si>
  <si>
    <t xml:space="preserve">FRIMAN VÄINÖ KONSTANTIN</t>
  </si>
  <si>
    <t xml:space="preserve">16.6.1899</t>
  </si>
  <si>
    <t xml:space="preserve">FRISK TOIVO </t>
  </si>
  <si>
    <t xml:space="preserve">HARTOLA</t>
  </si>
  <si>
    <t xml:space="preserve">8.8.1894</t>
  </si>
  <si>
    <t xml:space="preserve">FRISTRÖM MAGNUS EDVARD</t>
  </si>
  <si>
    <t xml:space="preserve">23.2.1871</t>
  </si>
  <si>
    <t xml:space="preserve">7.7.1918</t>
  </si>
  <si>
    <t xml:space="preserve">FRONT ALEKSANDER  VALDEMAR</t>
  </si>
  <si>
    <t xml:space="preserve">VIIPURIN MLK</t>
  </si>
  <si>
    <t xml:space="preserve">7.9.1881</t>
  </si>
  <si>
    <t xml:space="preserve">GRANHOLM TEODOR KUSTAA ADOLF</t>
  </si>
  <si>
    <t xml:space="preserve">26.9.1902</t>
  </si>
  <si>
    <t xml:space="preserve">GRANSTRÖM ALEXANDER VIKTOR</t>
  </si>
  <si>
    <t xml:space="preserve">7.7.1881</t>
  </si>
  <si>
    <t xml:space="preserve">GRÖNBLOM SVEN ARVID SVENINPOIKA</t>
  </si>
  <si>
    <t xml:space="preserve">29.12.1886</t>
  </si>
  <si>
    <t xml:space="preserve">GRÖNDAHL JUHO VIHTORI</t>
  </si>
  <si>
    <t xml:space="preserve">USKELA</t>
  </si>
  <si>
    <t xml:space="preserve">12.5.1872</t>
  </si>
  <si>
    <t xml:space="preserve">4.6.1918</t>
  </si>
  <si>
    <t xml:space="preserve">GRÖNDAHL PAAVALI KUSTAANPOIKA</t>
  </si>
  <si>
    <t xml:space="preserve">KIIKOINEN</t>
  </si>
  <si>
    <t xml:space="preserve">18.3.1883</t>
  </si>
  <si>
    <t xml:space="preserve">GRÖNDAHL YRJÖ NILS</t>
  </si>
  <si>
    <t xml:space="preserve">29.7.1892</t>
  </si>
  <si>
    <t xml:space="preserve">10.9.1918</t>
  </si>
  <si>
    <t xml:space="preserve">GRÖNFORS SIMON</t>
  </si>
  <si>
    <t xml:space="preserve">19.8.1897</t>
  </si>
  <si>
    <t xml:space="preserve">GRÖNFORS VIHTORI WILLIAM</t>
  </si>
  <si>
    <t xml:space="preserve">NOORMARKKU</t>
  </si>
  <si>
    <t xml:space="preserve">7.9.1893</t>
  </si>
  <si>
    <t xml:space="preserve">4.9.1918</t>
  </si>
  <si>
    <t xml:space="preserve">GRÖNHOLM FRANS  HENRIK</t>
  </si>
  <si>
    <t xml:space="preserve">HUMPPILA</t>
  </si>
  <si>
    <t xml:space="preserve">5.1.1901</t>
  </si>
  <si>
    <t xml:space="preserve">GRÖNHOLM JUHO KUSTAA</t>
  </si>
  <si>
    <t xml:space="preserve">2.9.1868</t>
  </si>
  <si>
    <t xml:space="preserve">GRÖNHOLM KARL ANSHELM</t>
  </si>
  <si>
    <t xml:space="preserve">23.5.1896</t>
  </si>
  <si>
    <t xml:space="preserve">GRÖNLUND JUHO KUSTAA</t>
  </si>
  <si>
    <t xml:space="preserve">3.1.1883</t>
  </si>
  <si>
    <t xml:space="preserve">19.6.1918</t>
  </si>
  <si>
    <t xml:space="preserve">GRÖNLUND KONSTANTIN VIKTOR</t>
  </si>
  <si>
    <t xml:space="preserve">18.3.1865</t>
  </si>
  <si>
    <t xml:space="preserve">GRÖNLUND VÄINÖ ALEKSANDER</t>
  </si>
  <si>
    <t xml:space="preserve">13.10.1900</t>
  </si>
  <si>
    <t xml:space="preserve">GRÖNMAN ISAK JULIAN RUDOLF</t>
  </si>
  <si>
    <t xml:space="preserve">10.1.1899</t>
  </si>
  <si>
    <t xml:space="preserve">GRÖNMAN WÄINÖ WILLIAM</t>
  </si>
  <si>
    <t xml:space="preserve">18.2.1896</t>
  </si>
  <si>
    <t xml:space="preserve">GRÖNQVIST LAURI ERKKI</t>
  </si>
  <si>
    <t xml:space="preserve">9.8.1896</t>
  </si>
  <si>
    <t xml:space="preserve">GRÖNROOS ALBERT </t>
  </si>
  <si>
    <t xml:space="preserve">19.2.1865</t>
  </si>
  <si>
    <t xml:space="preserve">GRÖNROOS HENRIK EDVIN</t>
  </si>
  <si>
    <t xml:space="preserve">16.12.1870</t>
  </si>
  <si>
    <t xml:space="preserve">GRÖNROOS IDION </t>
  </si>
  <si>
    <t xml:space="preserve">8.4.1897</t>
  </si>
  <si>
    <t xml:space="preserve">GRÖNROOS JOHAN MAURITZ</t>
  </si>
  <si>
    <t xml:space="preserve">22.8.1899</t>
  </si>
  <si>
    <t xml:space="preserve">GUSTAFSSON JOHAN REINHOLD</t>
  </si>
  <si>
    <t xml:space="preserve">5.5.1884</t>
  </si>
  <si>
    <t xml:space="preserve">GUSTAFSSON KAARL  EDVARD MIINANPOIKA</t>
  </si>
  <si>
    <t xml:space="preserve">28.4.1875</t>
  </si>
  <si>
    <t xml:space="preserve">8.1918</t>
  </si>
  <si>
    <t xml:space="preserve">GUSTAFSSON KARL ALBERT</t>
  </si>
  <si>
    <t xml:space="preserve">MYRSKYLÄ</t>
  </si>
  <si>
    <t xml:space="preserve">4.1.1887</t>
  </si>
  <si>
    <t xml:space="preserve">GUSTAFSSON TOIVO LEONARD</t>
  </si>
  <si>
    <t xml:space="preserve">13.8.1887</t>
  </si>
  <si>
    <t xml:space="preserve">GUSTAFSSON VIKTOR EMIL ABRAHAMINPOIKA</t>
  </si>
  <si>
    <t xml:space="preserve">17.7.1873</t>
  </si>
  <si>
    <t xml:space="preserve">HAAJA VÄINÖ ILMARI MIKONPOKA</t>
  </si>
  <si>
    <t xml:space="preserve">13.12.1896</t>
  </si>
  <si>
    <t xml:space="preserve">HAANPÄÄ AUGUST JUHONPOIKA</t>
  </si>
  <si>
    <t xml:space="preserve">25.6.1863</t>
  </si>
  <si>
    <t xml:space="preserve">HAAPALA JUSTUS WILLE</t>
  </si>
  <si>
    <t xml:space="preserve">2.9.1889</t>
  </si>
  <si>
    <t xml:space="preserve">HAAPALA NESTOR </t>
  </si>
  <si>
    <t xml:space="preserve">20.10.1892</t>
  </si>
  <si>
    <t xml:space="preserve">HAAPALA OTTO MATINPOIKA</t>
  </si>
  <si>
    <t xml:space="preserve">MIEHIKKÄLÄ</t>
  </si>
  <si>
    <t xml:space="preserve">17.10.1895</t>
  </si>
  <si>
    <t xml:space="preserve">HAAPALAINEN TAAVETTI JOHANNES DAVIDINPOIKA</t>
  </si>
  <si>
    <t xml:space="preserve">KUOPION MLK</t>
  </si>
  <si>
    <t xml:space="preserve">7.8.1889</t>
  </si>
  <si>
    <t xml:space="preserve">HAAPAMÄKI EMIL </t>
  </si>
  <si>
    <t xml:space="preserve">HAAPAMÄKI SULO JOOSEPINPOIKA</t>
  </si>
  <si>
    <t xml:space="preserve">VILJAKKALA</t>
  </si>
  <si>
    <t xml:space="preserve">12.3.1889</t>
  </si>
  <si>
    <t xml:space="preserve">11.7.1918</t>
  </si>
  <si>
    <t xml:space="preserve">HAAPANEN EINO LASSE</t>
  </si>
  <si>
    <t xml:space="preserve">28.2.1897</t>
  </si>
  <si>
    <t xml:space="preserve">HAAPANEN IVARI JOHANNES</t>
  </si>
  <si>
    <t xml:space="preserve">15.8.1898</t>
  </si>
  <si>
    <t xml:space="preserve">HAAPANEN KAARLE  ARTTURI</t>
  </si>
  <si>
    <t xml:space="preserve">PÖYTYÄ</t>
  </si>
  <si>
    <t xml:space="preserve">10.10.1887</t>
  </si>
  <si>
    <t xml:space="preserve">HAAPANEN LAURI JOHANNES VIHTORINPOIKA</t>
  </si>
  <si>
    <t xml:space="preserve">31.10.1899</t>
  </si>
  <si>
    <t xml:space="preserve">19.9.1918</t>
  </si>
  <si>
    <t xml:space="preserve">HAAPANEN MATTI </t>
  </si>
  <si>
    <t xml:space="preserve">29.12.1862</t>
  </si>
  <si>
    <t xml:space="preserve">HAAPANIEMI MARTTI ILMARI</t>
  </si>
  <si>
    <t xml:space="preserve">8.7.1897</t>
  </si>
  <si>
    <t xml:space="preserve">HAAPSAMO KUSTAA WIHTORINPOIKA</t>
  </si>
  <si>
    <t xml:space="preserve">18.6.1888</t>
  </si>
  <si>
    <t xml:space="preserve">HAAVISTO AATU  AATUNPOIKA</t>
  </si>
  <si>
    <t xml:space="preserve">14.9.1850</t>
  </si>
  <si>
    <t xml:space="preserve">HAAVISTO ANTTI EMMANPOIKA</t>
  </si>
  <si>
    <t xml:space="preserve">20.4.1898</t>
  </si>
  <si>
    <t xml:space="preserve">18.6.1918</t>
  </si>
  <si>
    <t xml:space="preserve">HAAVISTO JOHAN VILHELM</t>
  </si>
  <si>
    <t xml:space="preserve">4.4.1883</t>
  </si>
  <si>
    <t xml:space="preserve">HAAVISTO KAARLE  MAURITS KALLENPOIKA</t>
  </si>
  <si>
    <t xml:space="preserve">15.1.1895</t>
  </si>
  <si>
    <t xml:space="preserve">HAAVISTO KALLE ARTTURI</t>
  </si>
  <si>
    <t xml:space="preserve">4.11.1892</t>
  </si>
  <si>
    <t xml:space="preserve">HAAVISTO KUSTAA ADOLF</t>
  </si>
  <si>
    <t xml:space="preserve">5.6.1878</t>
  </si>
  <si>
    <t xml:space="preserve">HAAVISTO URHO JOSEFIINANAPOIKA</t>
  </si>
  <si>
    <t xml:space="preserve">2.4.1894</t>
  </si>
  <si>
    <t xml:space="preserve">HACKSELL OSKARI  HERIPERT IISAKINPOIKA</t>
  </si>
  <si>
    <t xml:space="preserve">16.3.1881</t>
  </si>
  <si>
    <t xml:space="preserve">HAGELBERG PAUL ILMARI</t>
  </si>
  <si>
    <t xml:space="preserve">29.10.1894</t>
  </si>
  <si>
    <t xml:space="preserve">HAGERT HENRIK LENNART</t>
  </si>
  <si>
    <t xml:space="preserve">3.7.1899</t>
  </si>
  <si>
    <t xml:space="preserve">HAGNER OSKARI JUHONPOIKA</t>
  </si>
  <si>
    <t xml:space="preserve">18.8.1877</t>
  </si>
  <si>
    <t xml:space="preserve">HAHL ANTON </t>
  </si>
  <si>
    <t xml:space="preserve">HIITOLA</t>
  </si>
  <si>
    <t xml:space="preserve">17.8.1874</t>
  </si>
  <si>
    <t xml:space="preserve">12.10.1918</t>
  </si>
  <si>
    <t xml:space="preserve">HAIKARAINEN ANTTI HILDANPOIKA</t>
  </si>
  <si>
    <t xml:space="preserve">HAIMAKAINEN WASILI </t>
  </si>
  <si>
    <t xml:space="preserve">SUISTAMO</t>
  </si>
  <si>
    <t xml:space="preserve">25.4.1882</t>
  </si>
  <si>
    <t xml:space="preserve">HAIPPO SIILAS EETVARTTI</t>
  </si>
  <si>
    <t xml:space="preserve">HAKALA EERO HEMMING</t>
  </si>
  <si>
    <t xml:space="preserve">20.5.1891</t>
  </si>
  <si>
    <t xml:space="preserve">HAKALA FRANS NESTOR</t>
  </si>
  <si>
    <t xml:space="preserve">EURA</t>
  </si>
  <si>
    <t xml:space="preserve">12.6.1897</t>
  </si>
  <si>
    <t xml:space="preserve">HAKALA KALLE VIHTORI TAAVATIPOIKA</t>
  </si>
  <si>
    <t xml:space="preserve">28.3.1893</t>
  </si>
  <si>
    <t xml:space="preserve">HAKALA KALLE VILHO</t>
  </si>
  <si>
    <t xml:space="preserve">SUODENNIEMI</t>
  </si>
  <si>
    <t xml:space="preserve">8.1.1898</t>
  </si>
  <si>
    <t xml:space="preserve">HAKALA KALLE </t>
  </si>
  <si>
    <t xml:space="preserve">27.4.1871</t>
  </si>
  <si>
    <t xml:space="preserve">HAKANEN KALLE </t>
  </si>
  <si>
    <t xml:space="preserve">26.1.1863</t>
  </si>
  <si>
    <t xml:space="preserve">HAKANPÄÄ FRANS ERIK</t>
  </si>
  <si>
    <t xml:space="preserve">18.5.1901</t>
  </si>
  <si>
    <t xml:space="preserve">HAKKARAINEN VÄINÖ ALEKSANDER</t>
  </si>
  <si>
    <t xml:space="preserve">1.8.1899</t>
  </si>
  <si>
    <t xml:space="preserve">HAKONEN SEELIM </t>
  </si>
  <si>
    <t xml:space="preserve">8.9.1885</t>
  </si>
  <si>
    <t xml:space="preserve">HAKULINEN JUHO PEKANPOIKA</t>
  </si>
  <si>
    <t xml:space="preserve">KITEE</t>
  </si>
  <si>
    <t xml:space="preserve">24.10.1883</t>
  </si>
  <si>
    <t xml:space="preserve">HALEN KUSTAA ADOLF KAARLENPOIKA</t>
  </si>
  <si>
    <t xml:space="preserve">22.1.1890</t>
  </si>
  <si>
    <t xml:space="preserve">29.9.1918</t>
  </si>
  <si>
    <t xml:space="preserve">HALINEN MATTI ARVINPOIKA</t>
  </si>
  <si>
    <t xml:space="preserve">12.2.1891</t>
  </si>
  <si>
    <t xml:space="preserve">HALKO MATTI </t>
  </si>
  <si>
    <t xml:space="preserve">PARIKKALA</t>
  </si>
  <si>
    <t xml:space="preserve">1.10.1873</t>
  </si>
  <si>
    <t xml:space="preserve">HALLIKAINEN ANTTI MIKONPOIKA</t>
  </si>
  <si>
    <t xml:space="preserve">4.8.1865</t>
  </si>
  <si>
    <t xml:space="preserve">HALME AATI </t>
  </si>
  <si>
    <t xml:space="preserve">PORVOO</t>
  </si>
  <si>
    <t xml:space="preserve">29.6.1883</t>
  </si>
  <si>
    <t xml:space="preserve">HALME JUHO  FREDRIK</t>
  </si>
  <si>
    <t xml:space="preserve">25.6.1871</t>
  </si>
  <si>
    <t xml:space="preserve">HALME KAARLO AUGUST</t>
  </si>
  <si>
    <t xml:space="preserve">2.11.1879</t>
  </si>
  <si>
    <t xml:space="preserve">HALMETOJA KRISTIAN KRISTIANINPOIKA</t>
  </si>
  <si>
    <t xml:space="preserve">IISALMI</t>
  </si>
  <si>
    <t xml:space="preserve">19.3.1897</t>
  </si>
  <si>
    <t xml:space="preserve">HALMINEN ANTON  IVAR</t>
  </si>
  <si>
    <t xml:space="preserve">5.9.1894</t>
  </si>
  <si>
    <t xml:space="preserve">HALONEN HEIKKI JUHONPOIKA</t>
  </si>
  <si>
    <t xml:space="preserve">15.5.1875</t>
  </si>
  <si>
    <t xml:space="preserve">HALONEN VILHO NIKOLAI</t>
  </si>
  <si>
    <t xml:space="preserve">1.8.1897</t>
  </si>
  <si>
    <t xml:space="preserve">HALONEN VILLE JULIUKSENPOIKA</t>
  </si>
  <si>
    <t xml:space="preserve">31.12.1901</t>
  </si>
  <si>
    <t xml:space="preserve">18.8.1918</t>
  </si>
  <si>
    <t xml:space="preserve">HAMMARI ONNI JOHANNES IITANPOIKA</t>
  </si>
  <si>
    <t xml:space="preserve">30.3.1894</t>
  </si>
  <si>
    <t xml:space="preserve">HAMMARI PAAVO  HERMAN MANUNPOIKA</t>
  </si>
  <si>
    <t xml:space="preserve">10.6.1900</t>
  </si>
  <si>
    <t xml:space="preserve">8.6.1918</t>
  </si>
  <si>
    <t xml:space="preserve">HANELIUS YRJÖ ISAK</t>
  </si>
  <si>
    <t xml:space="preserve">18.1.1898</t>
  </si>
  <si>
    <t xml:space="preserve">HANGASLAHTI SAKARI JUHONPOIKA</t>
  </si>
  <si>
    <t xml:space="preserve">6.6.1867</t>
  </si>
  <si>
    <t xml:space="preserve">HANKO EMIL ALEKSANDER</t>
  </si>
  <si>
    <t xml:space="preserve">PIRKKALA</t>
  </si>
  <si>
    <t xml:space="preserve">22.4.1893</t>
  </si>
  <si>
    <t xml:space="preserve">HANNISTO KAARLO  MIKAEL</t>
  </si>
  <si>
    <t xml:space="preserve">HANNULA UUNO AARO</t>
  </si>
  <si>
    <t xml:space="preserve">KORPILAHTI</t>
  </si>
  <si>
    <t xml:space="preserve">2.3.1898</t>
  </si>
  <si>
    <t xml:space="preserve">HANSKI TAAVETTI JUHONPOIKA</t>
  </si>
  <si>
    <t xml:space="preserve">25.6.1874</t>
  </si>
  <si>
    <t xml:space="preserve">HANTIKAINEN ALEKS </t>
  </si>
  <si>
    <t xml:space="preserve">HAPPONEN FERDINAND </t>
  </si>
  <si>
    <t xml:space="preserve">HARAHOLMA KAARLE AARNE</t>
  </si>
  <si>
    <t xml:space="preserve">1.11.1895</t>
  </si>
  <si>
    <t xml:space="preserve">HARHIOJA FRANS VIHTORI</t>
  </si>
  <si>
    <t xml:space="preserve">23.2.1870</t>
  </si>
  <si>
    <t xml:space="preserve">HARINEN ANTTI JUHONPOIKA</t>
  </si>
  <si>
    <t xml:space="preserve">PIELISJÄRVI</t>
  </si>
  <si>
    <t xml:space="preserve">26.6.1894</t>
  </si>
  <si>
    <t xml:space="preserve">HARJANEN VOITTO VALDEMAR</t>
  </si>
  <si>
    <t xml:space="preserve">21.3.1902</t>
  </si>
  <si>
    <t xml:space="preserve">HARJU HEIKKI </t>
  </si>
  <si>
    <t xml:space="preserve">20.10.1886</t>
  </si>
  <si>
    <t xml:space="preserve">HARJU MATTI ANTINPOIKA</t>
  </si>
  <si>
    <t xml:space="preserve">19.5.1879</t>
  </si>
  <si>
    <t xml:space="preserve">HARJUNPÄÄ VIKTOR MATIAS</t>
  </si>
  <si>
    <t xml:space="preserve">17.2.1883</t>
  </si>
  <si>
    <t xml:space="preserve">HARTIKAINEN KARL JOHAN JUHONPOIKA</t>
  </si>
  <si>
    <t xml:space="preserve">HARTIKKA KALLE </t>
  </si>
  <si>
    <t xml:space="preserve">28.4.1878</t>
  </si>
  <si>
    <t xml:space="preserve">HAUHIA ANTON  MATINPOIKA</t>
  </si>
  <si>
    <t xml:space="preserve">8.6.1893</t>
  </si>
  <si>
    <t xml:space="preserve">15.9.1918</t>
  </si>
  <si>
    <t xml:space="preserve">HAUHIA MATTI MATINPOIKA</t>
  </si>
  <si>
    <t xml:space="preserve">18.11.1869</t>
  </si>
  <si>
    <t xml:space="preserve">HAUSKALA KOSTI </t>
  </si>
  <si>
    <t xml:space="preserve">8.2.1889</t>
  </si>
  <si>
    <t xml:space="preserve">HAUTAMÄKI PAAVALI </t>
  </si>
  <si>
    <t xml:space="preserve">24.12.1890</t>
  </si>
  <si>
    <t xml:space="preserve">HAVUKAINEN KAARLO VILJAM JUHONPOIKA</t>
  </si>
  <si>
    <t xml:space="preserve">28.1.1903</t>
  </si>
  <si>
    <t xml:space="preserve">HEICKELL VILLIAM NIKOLAI</t>
  </si>
  <si>
    <t xml:space="preserve">1.12.1897</t>
  </si>
  <si>
    <t xml:space="preserve">HEIJARI AARNE JEREMIANPOIKA</t>
  </si>
  <si>
    <t xml:space="preserve">15.8.1896</t>
  </si>
  <si>
    <t xml:space="preserve">HEIKKILÄ ANTON KALLENPOIKA</t>
  </si>
  <si>
    <t xml:space="preserve">11.8.1867</t>
  </si>
  <si>
    <t xml:space="preserve">HEIKKILÄ JUHO OSKAR</t>
  </si>
  <si>
    <t xml:space="preserve">21.2.1891</t>
  </si>
  <si>
    <t xml:space="preserve">HEIKKILÄ LEANDER KALLE JAAKONPOIKA</t>
  </si>
  <si>
    <t xml:space="preserve">YLIVIESKA</t>
  </si>
  <si>
    <t xml:space="preserve">14.6.1890</t>
  </si>
  <si>
    <t xml:space="preserve">HEIKKILÄ TUOMAS </t>
  </si>
  <si>
    <t xml:space="preserve">21.3.1864</t>
  </si>
  <si>
    <t xml:space="preserve">27.6.1918</t>
  </si>
  <si>
    <t xml:space="preserve">HEIKKILÄ VALTER ERKINPOIKA</t>
  </si>
  <si>
    <t xml:space="preserve">18.8.1897</t>
  </si>
  <si>
    <t xml:space="preserve">HEIKKILÄINEN KALLE RIKHARD KALLENPOIKA</t>
  </si>
  <si>
    <t xml:space="preserve">HAUHO</t>
  </si>
  <si>
    <t xml:space="preserve">10.2.1896</t>
  </si>
  <si>
    <t xml:space="preserve">HEIKKILÄINEN VÄINÖ</t>
  </si>
  <si>
    <t xml:space="preserve">5.2.1897</t>
  </si>
  <si>
    <t xml:space="preserve">HEIKKINEN JUSSI JUHONPOIKA</t>
  </si>
  <si>
    <t xml:space="preserve">KUHMONIEMI</t>
  </si>
  <si>
    <t xml:space="preserve">22.7.1897</t>
  </si>
  <si>
    <t xml:space="preserve">HEIKKINEN PEKKA JAAKONPOIKA</t>
  </si>
  <si>
    <t xml:space="preserve">15.10.1900</t>
  </si>
  <si>
    <t xml:space="preserve">HEINO AUKUSTI </t>
  </si>
  <si>
    <t xml:space="preserve">28.4.1893</t>
  </si>
  <si>
    <t xml:space="preserve">HEINO FRANS ISAKKI MATINPOIKA</t>
  </si>
  <si>
    <t xml:space="preserve">14.10.1874</t>
  </si>
  <si>
    <t xml:space="preserve">HEINO FRANS JALMAR</t>
  </si>
  <si>
    <t xml:space="preserve">4.10.1883</t>
  </si>
  <si>
    <t xml:space="preserve">HEINO KAARLE RIKHARD</t>
  </si>
  <si>
    <t xml:space="preserve">24.1.1886</t>
  </si>
  <si>
    <t xml:space="preserve">HEINO KALLE ALEKSANDER</t>
  </si>
  <si>
    <t xml:space="preserve">10.9.1880</t>
  </si>
  <si>
    <t xml:space="preserve">HEINO KALLE </t>
  </si>
  <si>
    <t xml:space="preserve">PADASJOKI</t>
  </si>
  <si>
    <t xml:space="preserve">9.10.1896</t>
  </si>
  <si>
    <t xml:space="preserve">HEINO KARL GUSTAF</t>
  </si>
  <si>
    <t xml:space="preserve">30.1.1898</t>
  </si>
  <si>
    <t xml:space="preserve">HEINO KLAS HEIKKI</t>
  </si>
  <si>
    <t xml:space="preserve">25.12.1878</t>
  </si>
  <si>
    <t xml:space="preserve">HEINO LAURI ALFRED</t>
  </si>
  <si>
    <t xml:space="preserve">19.3.1896</t>
  </si>
  <si>
    <t xml:space="preserve">HEINO LAURI SAKARI</t>
  </si>
  <si>
    <t xml:space="preserve">19.10.1900</t>
  </si>
  <si>
    <t xml:space="preserve">HEINO OSKAR EMIL</t>
  </si>
  <si>
    <t xml:space="preserve">26.3.1874</t>
  </si>
  <si>
    <t xml:space="preserve">HEINO WÄINÖ HEIKKI HEIKINPOIKA</t>
  </si>
  <si>
    <t xml:space="preserve">29.2.1896</t>
  </si>
  <si>
    <t xml:space="preserve">HEINONEN ALEKSANDER GABRIEL AKSELINPOIKA</t>
  </si>
  <si>
    <t xml:space="preserve">RAISIO</t>
  </si>
  <si>
    <t xml:space="preserve">15.9.1881</t>
  </si>
  <si>
    <t xml:space="preserve">24.9.1918</t>
  </si>
  <si>
    <t xml:space="preserve">HEINONEN ALLI VILHO</t>
  </si>
  <si>
    <t xml:space="preserve">20.4.1890</t>
  </si>
  <si>
    <t xml:space="preserve">HEINONEN ANTTI </t>
  </si>
  <si>
    <t xml:space="preserve">13.4.1884</t>
  </si>
  <si>
    <t xml:space="preserve">HEINONEN ARVO  ARTTURI ANTINPOIKA</t>
  </si>
  <si>
    <t xml:space="preserve">6.9.1898</t>
  </si>
  <si>
    <t xml:space="preserve">HEINONEN EMIL JUHONPOIKA</t>
  </si>
  <si>
    <t xml:space="preserve">25.8.1895</t>
  </si>
  <si>
    <t xml:space="preserve">18.10.1918</t>
  </si>
  <si>
    <t xml:space="preserve">HEINONEN HEIKKI </t>
  </si>
  <si>
    <t xml:space="preserve">PÄLKJÄRVI</t>
  </si>
  <si>
    <t xml:space="preserve">25.4.1885</t>
  </si>
  <si>
    <t xml:space="preserve">HEINONEN JOHAN VILLIAM</t>
  </si>
  <si>
    <t xml:space="preserve">30.8.1898</t>
  </si>
  <si>
    <t xml:space="preserve">HEINONEN JUHO </t>
  </si>
  <si>
    <t xml:space="preserve">14.2.1861</t>
  </si>
  <si>
    <t xml:space="preserve">HEINONEN KAARLE STEFANUS</t>
  </si>
  <si>
    <t xml:space="preserve">13.11.1893</t>
  </si>
  <si>
    <t xml:space="preserve">HEINONEN KAARLE </t>
  </si>
  <si>
    <t xml:space="preserve">13.11.1880</t>
  </si>
  <si>
    <t xml:space="preserve">HEINONEN KAARLO ALEKSANTERI</t>
  </si>
  <si>
    <t xml:space="preserve">21.11.1885</t>
  </si>
  <si>
    <t xml:space="preserve">14.9.1918</t>
  </si>
  <si>
    <t xml:space="preserve">HEINONEN KALLE JUHONPOIKA</t>
  </si>
  <si>
    <t xml:space="preserve">13.3.1883</t>
  </si>
  <si>
    <t xml:space="preserve">HEINONEN KUSTAA FREDRIK</t>
  </si>
  <si>
    <t xml:space="preserve">3.9.1886</t>
  </si>
  <si>
    <t xml:space="preserve">HEINONEN PAAVO ENSIO</t>
  </si>
  <si>
    <t xml:space="preserve">8.5.1896</t>
  </si>
  <si>
    <t xml:space="preserve">HEINONEN TOIVO ARMAS</t>
  </si>
  <si>
    <t xml:space="preserve">UUSIKAUPUNKI</t>
  </si>
  <si>
    <t xml:space="preserve">25.9.1894</t>
  </si>
  <si>
    <t xml:space="preserve">HEINONEN TOIVO FERDINAND</t>
  </si>
  <si>
    <t xml:space="preserve">30.11.1890</t>
  </si>
  <si>
    <t xml:space="preserve">HEINONEN UNO ILMARI</t>
  </si>
  <si>
    <t xml:space="preserve">KIUKAINEN</t>
  </si>
  <si>
    <t xml:space="preserve">HEINONEN VIHTORI </t>
  </si>
  <si>
    <t xml:space="preserve">25.8.1900</t>
  </si>
  <si>
    <t xml:space="preserve">HEINONEN VÄINÖ NESTOR</t>
  </si>
  <si>
    <t xml:space="preserve">7.7.1900</t>
  </si>
  <si>
    <t xml:space="preserve">HEINÄMÄKI OTTO </t>
  </si>
  <si>
    <t xml:space="preserve">LUHANKA</t>
  </si>
  <si>
    <t xml:space="preserve">10.4.1894</t>
  </si>
  <si>
    <t xml:space="preserve">HEINÄNEN ALEKSIUS  HETANPOIKA</t>
  </si>
  <si>
    <t xml:space="preserve">8.6.1880</t>
  </si>
  <si>
    <t xml:space="preserve">HEINÄNEN EINARI</t>
  </si>
  <si>
    <t xml:space="preserve">KANGASALA</t>
  </si>
  <si>
    <t xml:space="preserve">2.6.1918</t>
  </si>
  <si>
    <t xml:space="preserve">HEINÄNEN JUHO JALMARI</t>
  </si>
  <si>
    <t xml:space="preserve">ÄÄNEKOSKI</t>
  </si>
  <si>
    <t xml:space="preserve">21.2.1882</t>
  </si>
  <si>
    <t xml:space="preserve">HEISKALA EINO </t>
  </si>
  <si>
    <t xml:space="preserve">15.6.1893</t>
  </si>
  <si>
    <t xml:space="preserve">HEISKANEN ANTTI MATINPOIKA</t>
  </si>
  <si>
    <t xml:space="preserve">ILOMANTSI</t>
  </si>
  <si>
    <t xml:space="preserve">18.8.1887</t>
  </si>
  <si>
    <t xml:space="preserve">HEISKANEN HUGO  PETTER</t>
  </si>
  <si>
    <t xml:space="preserve">24.7.1882</t>
  </si>
  <si>
    <t xml:space="preserve">HELANDER JOSEF NIKOLAI HEIKINPOIKA</t>
  </si>
  <si>
    <t xml:space="preserve">ERÄJÄRVI</t>
  </si>
  <si>
    <t xml:space="preserve">22.12.1898</t>
  </si>
  <si>
    <t xml:space="preserve">HELANDER KRISTIAN VERNER</t>
  </si>
  <si>
    <t xml:space="preserve">13.11.1887</t>
  </si>
  <si>
    <t xml:space="preserve">HELANDER TEOFILUS </t>
  </si>
  <si>
    <t xml:space="preserve">HELÉN VIHTORI VILLIAM</t>
  </si>
  <si>
    <t xml:space="preserve">21.10.1899</t>
  </si>
  <si>
    <t xml:space="preserve">HELENIUS EINARI  JAFET</t>
  </si>
  <si>
    <t xml:space="preserve">13.6.1895</t>
  </si>
  <si>
    <t xml:space="preserve">HELENIUS JUHO ARTTURI</t>
  </si>
  <si>
    <t xml:space="preserve">25.10.1887</t>
  </si>
  <si>
    <t xml:space="preserve">HELENIUS JUHO VILLIAM</t>
  </si>
  <si>
    <t xml:space="preserve">19.2.1890</t>
  </si>
  <si>
    <t xml:space="preserve">HELENIUS JULIUS RIKHARD</t>
  </si>
  <si>
    <t xml:space="preserve">8.7.1883</t>
  </si>
  <si>
    <t xml:space="preserve">HELENIUS KARL GUSTAF</t>
  </si>
  <si>
    <t xml:space="preserve">16.6.1893</t>
  </si>
  <si>
    <t xml:space="preserve">HELENIUS UNO VALDEMAR</t>
  </si>
  <si>
    <t xml:space="preserve">26.9.1900</t>
  </si>
  <si>
    <t xml:space="preserve">HELENIUS VIKTOR </t>
  </si>
  <si>
    <t xml:space="preserve">24.1.1873</t>
  </si>
  <si>
    <t xml:space="preserve">HELIN JUHO AUGUST</t>
  </si>
  <si>
    <t xml:space="preserve">LIETO</t>
  </si>
  <si>
    <t xml:space="preserve">15.6.1888</t>
  </si>
  <si>
    <t xml:space="preserve">HELIN OSKAR AKSELINPOIKA</t>
  </si>
  <si>
    <t xml:space="preserve">26.10.1871</t>
  </si>
  <si>
    <t xml:space="preserve">11.9.1918</t>
  </si>
  <si>
    <t xml:space="preserve">HELIN OSKAR VERNER</t>
  </si>
  <si>
    <t xml:space="preserve">29.3.1891</t>
  </si>
  <si>
    <t xml:space="preserve">HELIN PAAVO ADOLF</t>
  </si>
  <si>
    <t xml:space="preserve">4.7.1902</t>
  </si>
  <si>
    <t xml:space="preserve">15.6.1918</t>
  </si>
  <si>
    <t xml:space="preserve">HELIN SALOMON VIHTORI SALOMONINPOIKA</t>
  </si>
  <si>
    <t xml:space="preserve">KIHNIÖ</t>
  </si>
  <si>
    <t xml:space="preserve">8.8.1869</t>
  </si>
  <si>
    <t xml:space="preserve">HELIN TUOMAS </t>
  </si>
  <si>
    <t xml:space="preserve">JUUPAJOKI</t>
  </si>
  <si>
    <t xml:space="preserve">21.12.1883</t>
  </si>
  <si>
    <t xml:space="preserve">HELIN VIKTORI ERKINPOIKA</t>
  </si>
  <si>
    <t xml:space="preserve">PYLKÖNMÄKI</t>
  </si>
  <si>
    <t xml:space="preserve">23.7.1874</t>
  </si>
  <si>
    <t xml:space="preserve">HELIN VILLIAM ALEKSANDER</t>
  </si>
  <si>
    <t xml:space="preserve">17.6.1896</t>
  </si>
  <si>
    <t xml:space="preserve">HELIN-SETÄLÄ KUSTAA FRANS</t>
  </si>
  <si>
    <t xml:space="preserve">LAPPI TL</t>
  </si>
  <si>
    <t xml:space="preserve">23.9.1899</t>
  </si>
  <si>
    <t xml:space="preserve">HELLBOM KONRAD </t>
  </si>
  <si>
    <t xml:space="preserve">13.9.1889</t>
  </si>
  <si>
    <t xml:space="preserve">HELLGREN OSKAR VILHELM</t>
  </si>
  <si>
    <t xml:space="preserve">7.3.1875</t>
  </si>
  <si>
    <t xml:space="preserve">HELLGREN VILHELM </t>
  </si>
  <si>
    <t xml:space="preserve">14.7.1900</t>
  </si>
  <si>
    <t xml:space="preserve">HELLMAN EMIL ENGELBERT</t>
  </si>
  <si>
    <t xml:space="preserve">KIRKKONUMMI</t>
  </si>
  <si>
    <t xml:space="preserve">22.7.1899</t>
  </si>
  <si>
    <t xml:space="preserve">12.9.1918</t>
  </si>
  <si>
    <t xml:space="preserve">HELLMAN KALLE IIVARI JUHANPOIKA</t>
  </si>
  <si>
    <t xml:space="preserve">25.2.1876</t>
  </si>
  <si>
    <t xml:space="preserve">HELLMAN VÄINÖ BRUNO</t>
  </si>
  <si>
    <t xml:space="preserve">28.3.1890</t>
  </si>
  <si>
    <t xml:space="preserve">HELLSTEN AARO AARONPOIKA</t>
  </si>
  <si>
    <t xml:space="preserve">5.10.1893</t>
  </si>
  <si>
    <t xml:space="preserve">HELLSTÉN JUHO OSKAR VIHTORI</t>
  </si>
  <si>
    <t xml:space="preserve">11.6.1865</t>
  </si>
  <si>
    <t xml:space="preserve">28.6.1918</t>
  </si>
  <si>
    <t xml:space="preserve">HELLSTRÖM ERKKI RIKHARD</t>
  </si>
  <si>
    <t xml:space="preserve">10.12.1899</t>
  </si>
  <si>
    <t xml:space="preserve">HELLSTRÖM EVERT LEONARD</t>
  </si>
  <si>
    <t xml:space="preserve">25.3.1897</t>
  </si>
  <si>
    <t xml:space="preserve">HELLSTRÖM FRANS RUDOLF KUSTAANPOIKA</t>
  </si>
  <si>
    <t xml:space="preserve">27.10.1874</t>
  </si>
  <si>
    <t xml:space="preserve">HELLSTRÖM RIKHARD IISAKINPOIKA</t>
  </si>
  <si>
    <t xml:space="preserve">14.12.1877</t>
  </si>
  <si>
    <t xml:space="preserve">HELLÄ OSKAR JUHONPOIKA</t>
  </si>
  <si>
    <t xml:space="preserve">15.4.1890</t>
  </si>
  <si>
    <t xml:space="preserve">HELMINEN AUGUSTI RIKHARD</t>
  </si>
  <si>
    <t xml:space="preserve">16.1.1895</t>
  </si>
  <si>
    <t xml:space="preserve">HELMINEN HJALMAR AKSEL OTONPOIKA</t>
  </si>
  <si>
    <t xml:space="preserve">16.8.1895</t>
  </si>
  <si>
    <t xml:space="preserve">HELMINEN WIKTOR FREETRIK</t>
  </si>
  <si>
    <t xml:space="preserve">MAARIA</t>
  </si>
  <si>
    <t xml:space="preserve">HELMINEN VÄINÖ JALMARI</t>
  </si>
  <si>
    <t xml:space="preserve">29.9.1891</t>
  </si>
  <si>
    <t xml:space="preserve">HENRIKSSON AUGUST EMIL JUHONPOIKA</t>
  </si>
  <si>
    <t xml:space="preserve">11.8.1896</t>
  </si>
  <si>
    <t xml:space="preserve">HENRIKSSON FRANS VIHTORI NIKOLAKSENPOIKA</t>
  </si>
  <si>
    <t xml:space="preserve">22.1.1893</t>
  </si>
  <si>
    <t xml:space="preserve">HENRIKSSON FRANS  ALBERT</t>
  </si>
  <si>
    <t xml:space="preserve">PUNKALAIDUN</t>
  </si>
  <si>
    <t xml:space="preserve">.7.1918</t>
  </si>
  <si>
    <t xml:space="preserve">HENRIKSSON GUSTAF VILHELM KUSTAANPOIKA</t>
  </si>
  <si>
    <t xml:space="preserve">TAMMELA</t>
  </si>
  <si>
    <t xml:space="preserve">16.12.1885</t>
  </si>
  <si>
    <t xml:space="preserve">HENRIKSSON IIVARI ALEKSANDER</t>
  </si>
  <si>
    <t xml:space="preserve">22.8.1888</t>
  </si>
  <si>
    <t xml:space="preserve">HENRIKSSON JOHAN SIGFRID</t>
  </si>
  <si>
    <t xml:space="preserve">13.2.1900</t>
  </si>
  <si>
    <t xml:space="preserve">HENRIKSSON JUHO EVERT</t>
  </si>
  <si>
    <t xml:space="preserve">13.3.1853</t>
  </si>
  <si>
    <t xml:space="preserve">5.11.1918</t>
  </si>
  <si>
    <t xml:space="preserve">HENTO MIKKO </t>
  </si>
  <si>
    <t xml:space="preserve">SOMERO</t>
  </si>
  <si>
    <t xml:space="preserve">29.9.1895</t>
  </si>
  <si>
    <t xml:space="preserve">HENTTINEN WILLE SIPINPOIKA</t>
  </si>
  <si>
    <t xml:space="preserve">RÄISÄLÄ</t>
  </si>
  <si>
    <t xml:space="preserve">12.2.1876</t>
  </si>
  <si>
    <t xml:space="preserve">HENTTONEN MATTI ANTINPOIKA</t>
  </si>
  <si>
    <t xml:space="preserve">14.11.1889</t>
  </si>
  <si>
    <t xml:space="preserve">HENTUNEN ANTTI TAAVETINPOIKA</t>
  </si>
  <si>
    <t xml:space="preserve">TAIPALSAARI</t>
  </si>
  <si>
    <t xml:space="preserve">6.8.1894</t>
  </si>
  <si>
    <t xml:space="preserve">HERMUNEN VÄINÖ AAPRAMINPOIKA</t>
  </si>
  <si>
    <t xml:space="preserve">SÄKKIJÄRVI</t>
  </si>
  <si>
    <t xml:space="preserve">29.1.1901</t>
  </si>
  <si>
    <t xml:space="preserve">HERRANEN FRANS  OSKAR KALLENPOIKA</t>
  </si>
  <si>
    <t xml:space="preserve">4.3.1900</t>
  </si>
  <si>
    <t xml:space="preserve">HERRANEN JOHANNES </t>
  </si>
  <si>
    <t xml:space="preserve">RAUTALAMPI</t>
  </si>
  <si>
    <t xml:space="preserve">30.5.1875</t>
  </si>
  <si>
    <t xml:space="preserve">HERVANTA VÄINÖ FELIX</t>
  </si>
  <si>
    <t xml:space="preserve">5.11.1899</t>
  </si>
  <si>
    <t xml:space="preserve">HIETA EMIL EDVARD ERIKINPOIKA</t>
  </si>
  <si>
    <t xml:space="preserve">23.6.1894</t>
  </si>
  <si>
    <t xml:space="preserve">HIETALA ABEL ERKINPOIKA</t>
  </si>
  <si>
    <t xml:space="preserve">24.12.1899</t>
  </si>
  <si>
    <t xml:space="preserve">HIETALA LAURI HENRIK MAUNUNPOIKA</t>
  </si>
  <si>
    <t xml:space="preserve">HIETALA NESTOR MATINPOIKA</t>
  </si>
  <si>
    <t xml:space="preserve">18.2.1899</t>
  </si>
  <si>
    <t xml:space="preserve">HIETANEN AUGUST FABIAN</t>
  </si>
  <si>
    <t xml:space="preserve">17.7.1896</t>
  </si>
  <si>
    <t xml:space="preserve">HIETANEN OSKAR OSKARINPOIKA</t>
  </si>
  <si>
    <t xml:space="preserve">18.1.1893</t>
  </si>
  <si>
    <t xml:space="preserve">HIETANEN WALTTER EEMIL</t>
  </si>
  <si>
    <t xml:space="preserve">ARTJÄRVI</t>
  </si>
  <si>
    <t xml:space="preserve">14.8.1898</t>
  </si>
  <si>
    <t xml:space="preserve">24.10.1918</t>
  </si>
  <si>
    <t xml:space="preserve">HIIRONEN KALLE </t>
  </si>
  <si>
    <t xml:space="preserve">4.2.1895</t>
  </si>
  <si>
    <t xml:space="preserve">HIIVA ANTTI ABELINPOIKA</t>
  </si>
  <si>
    <t xml:space="preserve">10.12.1884</t>
  </si>
  <si>
    <t xml:space="preserve">HILANDER VIKTOR </t>
  </si>
  <si>
    <t xml:space="preserve">19.5.1886</t>
  </si>
  <si>
    <t xml:space="preserve">HILLO ALEKSANDER </t>
  </si>
  <si>
    <t xml:space="preserve">13.7.1888</t>
  </si>
  <si>
    <t xml:space="preserve">HILTUNEN ELIAS TAHVONPOIKA</t>
  </si>
  <si>
    <t xml:space="preserve">28.8.1883</t>
  </si>
  <si>
    <t xml:space="preserve">HIMMELROOS KAARLO RIKHARD</t>
  </si>
  <si>
    <t xml:space="preserve">28.4.1891</t>
  </si>
  <si>
    <t xml:space="preserve">HINDERSSON VERNER WILHELM</t>
  </si>
  <si>
    <t xml:space="preserve">10.4.1898</t>
  </si>
  <si>
    <t xml:space="preserve">HIRVELÄ HERMAN VILHELMINPOIKA</t>
  </si>
  <si>
    <t xml:space="preserve">3.8.1878</t>
  </si>
  <si>
    <t xml:space="preserve">HIRVELÄ JOHAN ANSELM</t>
  </si>
  <si>
    <t xml:space="preserve">JÄMIJÄRVI</t>
  </si>
  <si>
    <t xml:space="preserve">2.11.1895</t>
  </si>
  <si>
    <t xml:space="preserve">HIRVELÄ WILHO ANDREAS</t>
  </si>
  <si>
    <t xml:space="preserve">8.6.1887</t>
  </si>
  <si>
    <t xml:space="preserve">HIRVINEN ANTTI  JALMARI</t>
  </si>
  <si>
    <t xml:space="preserve">23.2.1895</t>
  </si>
  <si>
    <t xml:space="preserve">HIRVONEN ADAM ADAMINPOIKA</t>
  </si>
  <si>
    <t xml:space="preserve">11.9.1868</t>
  </si>
  <si>
    <t xml:space="preserve">HIRVONEN JUHO  JUHONPOIKA</t>
  </si>
  <si>
    <t xml:space="preserve">13.2.1879</t>
  </si>
  <si>
    <t xml:space="preserve">HIRVONEN SIMO SIMONPOIKA</t>
  </si>
  <si>
    <t xml:space="preserve">VÄRTSILÄ</t>
  </si>
  <si>
    <t xml:space="preserve">4.1.1891</t>
  </si>
  <si>
    <t xml:space="preserve">HJELM KARL ALBERT RIKHARD</t>
  </si>
  <si>
    <t xml:space="preserve">9.2.1882</t>
  </si>
  <si>
    <t xml:space="preserve">HJELT KAARLO ILMARI</t>
  </si>
  <si>
    <t xml:space="preserve">1.1.1900</t>
  </si>
  <si>
    <t xml:space="preserve">HJORT VILHO </t>
  </si>
  <si>
    <t xml:space="preserve">13.9.1877</t>
  </si>
  <si>
    <t xml:space="preserve">HJORT VÄINÖ NIKOLAI</t>
  </si>
  <si>
    <t xml:space="preserve">KARKKU</t>
  </si>
  <si>
    <t xml:space="preserve">30.5.1899</t>
  </si>
  <si>
    <t xml:space="preserve">HJÄRPE GUSTAF EFRAMINPOIKA</t>
  </si>
  <si>
    <t xml:space="preserve">8.7.1881</t>
  </si>
  <si>
    <t xml:space="preserve">23.9.1918</t>
  </si>
  <si>
    <t xml:space="preserve">HOIKKA MATTI MIKONPOIKA</t>
  </si>
  <si>
    <t xml:space="preserve">KÄKISALMI MLK</t>
  </si>
  <si>
    <t xml:space="preserve">29.3.1870</t>
  </si>
  <si>
    <t xml:space="preserve">12.6.1918</t>
  </si>
  <si>
    <t xml:space="preserve">HOIVANEN KALLE TUURE</t>
  </si>
  <si>
    <t xml:space="preserve">28.4.1897</t>
  </si>
  <si>
    <t xml:space="preserve">HOLANTERI ANTTON </t>
  </si>
  <si>
    <t xml:space="preserve">6.1.1870</t>
  </si>
  <si>
    <t xml:space="preserve">HOLANTERI TOPIAS </t>
  </si>
  <si>
    <t xml:space="preserve">6.6.1864</t>
  </si>
  <si>
    <t xml:space="preserve">HOLLENDER JUHO VILHELM</t>
  </si>
  <si>
    <t xml:space="preserve">22.6.1878</t>
  </si>
  <si>
    <t xml:space="preserve">HOLM VIKTOR ELIS</t>
  </si>
  <si>
    <t xml:space="preserve">31.8.1890</t>
  </si>
  <si>
    <t xml:space="preserve">HOLMBERG JOHN VALDEMAR</t>
  </si>
  <si>
    <t xml:space="preserve">7.8.1898</t>
  </si>
  <si>
    <t xml:space="preserve">HOLMBERG KARL UNO</t>
  </si>
  <si>
    <t xml:space="preserve">15.7.1898</t>
  </si>
  <si>
    <t xml:space="preserve">HOLMLUND SELIM KNUT</t>
  </si>
  <si>
    <t xml:space="preserve">5.1.1896</t>
  </si>
  <si>
    <t xml:space="preserve">HOLMROOS EMIL RUDOLF VILHELMINPOIKA</t>
  </si>
  <si>
    <t xml:space="preserve">10.8.1900</t>
  </si>
  <si>
    <t xml:space="preserve">HOLMSTÉN KARL JOHAN</t>
  </si>
  <si>
    <t xml:space="preserve">10.7.1870</t>
  </si>
  <si>
    <t xml:space="preserve">HOLMSTRÖM OTTO NIKOLAI</t>
  </si>
  <si>
    <t xml:space="preserve">13.3.1865</t>
  </si>
  <si>
    <t xml:space="preserve">HOLMSTRÖM VIKTOR BRYNOLF</t>
  </si>
  <si>
    <t xml:space="preserve">8.5.1886</t>
  </si>
  <si>
    <t xml:space="preserve">HOLOPAINEN AATU HEIKKI JAAKONPOIKA</t>
  </si>
  <si>
    <t xml:space="preserve">23.1.1867</t>
  </si>
  <si>
    <t xml:space="preserve">HOLOPAINEN HEIKKI </t>
  </si>
  <si>
    <t xml:space="preserve">JUUKA</t>
  </si>
  <si>
    <t xml:space="preserve">19.4.1851</t>
  </si>
  <si>
    <t xml:space="preserve">HONKALA KALLE ARMAS</t>
  </si>
  <si>
    <t xml:space="preserve">27.7.1892</t>
  </si>
  <si>
    <t xml:space="preserve">HONKANEN JUHO HEIKKI</t>
  </si>
  <si>
    <t xml:space="preserve">7.11.1885</t>
  </si>
  <si>
    <t xml:space="preserve">HONKANEN MATTI </t>
  </si>
  <si>
    <t xml:space="preserve">KUOLEMAJÄRVI</t>
  </si>
  <si>
    <t xml:space="preserve">29.4.1869</t>
  </si>
  <si>
    <t xml:space="preserve">HONKASALO KUSTAA ALFREDINPOIKA</t>
  </si>
  <si>
    <t xml:space="preserve">HATTULA</t>
  </si>
  <si>
    <t xml:space="preserve">2.9.1884</t>
  </si>
  <si>
    <t xml:space="preserve">HOPEALA MATTI TANELINPOIKA</t>
  </si>
  <si>
    <t xml:space="preserve">9.5.1876</t>
  </si>
  <si>
    <t xml:space="preserve">HOSTIKKA EINO MATTI MATINPOIKA</t>
  </si>
  <si>
    <t xml:space="preserve">17.6.1898</t>
  </si>
  <si>
    <t xml:space="preserve">12.12.1918</t>
  </si>
  <si>
    <t xml:space="preserve">HUHMO KALLE ELIKSENPOIKA</t>
  </si>
  <si>
    <t xml:space="preserve">28.10.1890</t>
  </si>
  <si>
    <t xml:space="preserve">HUHTALA ALLAN ALARIK ANANIANPOIKA</t>
  </si>
  <si>
    <t xml:space="preserve">15.9.1897</t>
  </si>
  <si>
    <t xml:space="preserve">HUHTALA JUHO KUSTAA</t>
  </si>
  <si>
    <t xml:space="preserve">22.9.1874</t>
  </si>
  <si>
    <t xml:space="preserve">HULKKONEN ANTTI TAAVETINPOIKA</t>
  </si>
  <si>
    <t xml:space="preserve">29.12.1893</t>
  </si>
  <si>
    <t xml:space="preserve">HULPIO EINAR VALPAS</t>
  </si>
  <si>
    <t xml:space="preserve">VILPPULA</t>
  </si>
  <si>
    <t xml:space="preserve">23.7.1891</t>
  </si>
  <si>
    <t xml:space="preserve">HULT EELI JOHANNES TAAVETINPOIKA</t>
  </si>
  <si>
    <t xml:space="preserve">JYVÄSKYLÄ MLK</t>
  </si>
  <si>
    <t xml:space="preserve">21.11.1880</t>
  </si>
  <si>
    <t xml:space="preserve">HUOTARI ANTON HENRIK</t>
  </si>
  <si>
    <t xml:space="preserve">17.1.1896</t>
  </si>
  <si>
    <t xml:space="preserve">HUOTARI JALMARI JAAKONPOIKA</t>
  </si>
  <si>
    <t xml:space="preserve">8.4.1895</t>
  </si>
  <si>
    <t xml:space="preserve">HUOTARI KAARLE EINAR</t>
  </si>
  <si>
    <t xml:space="preserve">2.4.1890</t>
  </si>
  <si>
    <t xml:space="preserve">HUOVILA ANTTON TOPIAANPOIKA</t>
  </si>
  <si>
    <t xml:space="preserve">9.6.1895</t>
  </si>
  <si>
    <t xml:space="preserve">HUOVILA EEMIL TUOMAANPOIKA</t>
  </si>
  <si>
    <t xml:space="preserve">27.8.1880</t>
  </si>
  <si>
    <t xml:space="preserve">HUOVINEN MATTI YRJÖ</t>
  </si>
  <si>
    <t xml:space="preserve">HURSKAINEN OTTO ROBERT</t>
  </si>
  <si>
    <t xml:space="preserve">3.8.1870</t>
  </si>
  <si>
    <t xml:space="preserve">HURTIG JUHO ALFRED</t>
  </si>
  <si>
    <t xml:space="preserve">29.4.1880</t>
  </si>
  <si>
    <t xml:space="preserve">HURTTA ANTON KALLE KUSTAANPOIKA</t>
  </si>
  <si>
    <t xml:space="preserve">16.6.1887</t>
  </si>
  <si>
    <t xml:space="preserve">HURTTA AUGUST TANELINPOIKA</t>
  </si>
  <si>
    <t xml:space="preserve">17.2.1889</t>
  </si>
  <si>
    <t xml:space="preserve">HUSU MIKKO RISTIANINPOIKA</t>
  </si>
  <si>
    <t xml:space="preserve">7.1.1887</t>
  </si>
  <si>
    <t xml:space="preserve">HUSU RIETU RISTONPOIKA</t>
  </si>
  <si>
    <t xml:space="preserve">21.3.1884</t>
  </si>
  <si>
    <t xml:space="preserve">HUTTUNEN ANTTI MIINANPOIKA</t>
  </si>
  <si>
    <t xml:space="preserve">20.9.1892</t>
  </si>
  <si>
    <t xml:space="preserve">HUTTUNEN JUHO HEIKKI JUHONPOIKA</t>
  </si>
  <si>
    <t xml:space="preserve">10.12.1889</t>
  </si>
  <si>
    <t xml:space="preserve">HUTTUNEN MIKKO ILMARI</t>
  </si>
  <si>
    <t xml:space="preserve">HUTTUNEN TAAVI MIKONPOIKA</t>
  </si>
  <si>
    <t xml:space="preserve">29.4.1890</t>
  </si>
  <si>
    <t xml:space="preserve">HUUSKONEN AUGUST </t>
  </si>
  <si>
    <t xml:space="preserve">KARSTULA</t>
  </si>
  <si>
    <t xml:space="preserve">HUUSKONEN URHO JUHONPOIKA</t>
  </si>
  <si>
    <t xml:space="preserve">3.5.1890</t>
  </si>
  <si>
    <t xml:space="preserve">HYNNI EMIL ANNANPOIKA</t>
  </si>
  <si>
    <t xml:space="preserve">HYPPÖNEN JUHO </t>
  </si>
  <si>
    <t xml:space="preserve">JAAKKIMA</t>
  </si>
  <si>
    <t xml:space="preserve">19.1.1893</t>
  </si>
  <si>
    <t xml:space="preserve">HYRKSTEDT KARL RIKHARD</t>
  </si>
  <si>
    <t xml:space="preserve">28.12.1889</t>
  </si>
  <si>
    <t xml:space="preserve">HYTTINEN VILHELM HENRIK</t>
  </si>
  <si>
    <t xml:space="preserve">KUUSJÄRVI</t>
  </si>
  <si>
    <t xml:space="preserve">25.3.1892</t>
  </si>
  <si>
    <t xml:space="preserve">HYTÖNEN ALEKSI </t>
  </si>
  <si>
    <t xml:space="preserve">VESANTO</t>
  </si>
  <si>
    <t xml:space="preserve">HYTÖNEN ANTTI GABRIELINPOIKA</t>
  </si>
  <si>
    <t xml:space="preserve">PARKANO</t>
  </si>
  <si>
    <t xml:space="preserve">29.7.1863</t>
  </si>
  <si>
    <t xml:space="preserve">HYTÖNEN  EMIL  JUHO</t>
  </si>
  <si>
    <t xml:space="preserve">ROVANIEMI</t>
  </si>
  <si>
    <t xml:space="preserve">4.5.1885</t>
  </si>
  <si>
    <t xml:space="preserve">HYTÖNEN WILLE WIHTORINPOIKA</t>
  </si>
  <si>
    <t xml:space="preserve">9.6.1890</t>
  </si>
  <si>
    <t xml:space="preserve">HYVÖNEN AKSEL OTONPOIKA</t>
  </si>
  <si>
    <t xml:space="preserve">PIEKSÄMÄKI</t>
  </si>
  <si>
    <t xml:space="preserve">18.8.1886</t>
  </si>
  <si>
    <t xml:space="preserve">14.6.1918</t>
  </si>
  <si>
    <t xml:space="preserve">HYVÖNEN EINAR HEIKINPOIKA</t>
  </si>
  <si>
    <t xml:space="preserve">17.12.1896</t>
  </si>
  <si>
    <t xml:space="preserve">HYVÖNEN JUHO MATINPOIKA</t>
  </si>
  <si>
    <t xml:space="preserve">7.7.1879</t>
  </si>
  <si>
    <t xml:space="preserve">HYVÖNEN TAAVETTI IISAKINPOIKA</t>
  </si>
  <si>
    <t xml:space="preserve">10.2.1873</t>
  </si>
  <si>
    <t xml:space="preserve">HYVÖNEN VIKTOR OTONPOIKA</t>
  </si>
  <si>
    <t xml:space="preserve">12.9.1882</t>
  </si>
  <si>
    <t xml:space="preserve">HYYRYLÄINEN ANTTI JUHONPOIKA</t>
  </si>
  <si>
    <t xml:space="preserve">30.5.1891</t>
  </si>
  <si>
    <t xml:space="preserve">HYYRYLÄINEN TOIVO JUHONPOIKA</t>
  </si>
  <si>
    <t xml:space="preserve">19.5.1902</t>
  </si>
  <si>
    <t xml:space="preserve">HYYRYNEN MANU </t>
  </si>
  <si>
    <t xml:space="preserve">LUUMÄKI</t>
  </si>
  <si>
    <t xml:space="preserve">8.5.1891</t>
  </si>
  <si>
    <t xml:space="preserve">HÄGG ALFRED KILIAN</t>
  </si>
  <si>
    <t xml:space="preserve">HÄGGBLOM NESTOR </t>
  </si>
  <si>
    <t xml:space="preserve">25.6.1900</t>
  </si>
  <si>
    <t xml:space="preserve">HÄGGLIN JOHANNES JALMARI</t>
  </si>
  <si>
    <t xml:space="preserve">MELLILÄ</t>
  </si>
  <si>
    <t xml:space="preserve">27.6.1883</t>
  </si>
  <si>
    <t xml:space="preserve">HÄGGMAN NESTOR</t>
  </si>
  <si>
    <t xml:space="preserve">22.2.1877</t>
  </si>
  <si>
    <t xml:space="preserve">HÄKKINEN OTTO ADAMINPOIKA</t>
  </si>
  <si>
    <t xml:space="preserve">8.10.1867</t>
  </si>
  <si>
    <t xml:space="preserve">19.8.1918</t>
  </si>
  <si>
    <t xml:space="preserve">HÄKKINEN OTTO EDVARD</t>
  </si>
  <si>
    <t xml:space="preserve">25.10.1886</t>
  </si>
  <si>
    <t xml:space="preserve">HÄKKINEN OTTO SOFIANPOIKA</t>
  </si>
  <si>
    <t xml:space="preserve">14.3.1879</t>
  </si>
  <si>
    <t xml:space="preserve">HÄLLSTRÖM JOOSE VIHTORI</t>
  </si>
  <si>
    <t xml:space="preserve">YPÄJÄ</t>
  </si>
  <si>
    <t xml:space="preserve">10.3.1872</t>
  </si>
  <si>
    <t xml:space="preserve">HÄLLSTRÖM KAARL  AUGUST ARMAS</t>
  </si>
  <si>
    <t xml:space="preserve">HÄLLSTRÖM KAARLE KUSTAA</t>
  </si>
  <si>
    <t xml:space="preserve">13.1.1877</t>
  </si>
  <si>
    <t xml:space="preserve">HÄLLSTRÖM VALDEMAR </t>
  </si>
  <si>
    <t xml:space="preserve">1.3.1888</t>
  </si>
  <si>
    <t xml:space="preserve">HÄMÄLÄINEN PIETARI JUHONPOIKA</t>
  </si>
  <si>
    <t xml:space="preserve">19.12.1882</t>
  </si>
  <si>
    <t xml:space="preserve">HÄMÄLÄINEN TOIVO JOHAN</t>
  </si>
  <si>
    <t xml:space="preserve">20.4.1896</t>
  </si>
  <si>
    <t xml:space="preserve">HÄMÄLÄINEN TOIVO JOHANNES</t>
  </si>
  <si>
    <t xml:space="preserve">7.7.1887</t>
  </si>
  <si>
    <t xml:space="preserve">HÄNNINEN ALEKSI HENDRIKANPOIKA</t>
  </si>
  <si>
    <t xml:space="preserve">23.2.1890</t>
  </si>
  <si>
    <t xml:space="preserve">HÄNNINEN HEIKKI </t>
  </si>
  <si>
    <t xml:space="preserve">9.4.1874</t>
  </si>
  <si>
    <t xml:space="preserve">HÄNNINEN OTTO ALFRED WILLENPOIKA</t>
  </si>
  <si>
    <t xml:space="preserve">INKOO</t>
  </si>
  <si>
    <t xml:space="preserve">14.7.1867</t>
  </si>
  <si>
    <t xml:space="preserve">HÄNNINEN VÄINÖ JOHANNES JUHONPOIKA</t>
  </si>
  <si>
    <t xml:space="preserve">16.10.1895</t>
  </si>
  <si>
    <t xml:space="preserve">HÄNNINEN YRJÖ  ELIS</t>
  </si>
  <si>
    <t xml:space="preserve">HANKASALMI</t>
  </si>
  <si>
    <t xml:space="preserve">8.6.1890</t>
  </si>
  <si>
    <t xml:space="preserve">HÄSTBACKA OSKARI  MATINPOIKA</t>
  </si>
  <si>
    <t xml:space="preserve">EVIJÄRVI</t>
  </si>
  <si>
    <t xml:space="preserve">2.9.1896</t>
  </si>
  <si>
    <t xml:space="preserve">HÄSÄ TANELI EERIKINPOIKA</t>
  </si>
  <si>
    <t xml:space="preserve">10.12.1859</t>
  </si>
  <si>
    <t xml:space="preserve">HÄYHTIÖ JUHO HENRIK</t>
  </si>
  <si>
    <t xml:space="preserve">16.12.1898</t>
  </si>
  <si>
    <t xml:space="preserve">HÖGBACKA JUHO VILJAM</t>
  </si>
  <si>
    <t xml:space="preserve">KOKKOLA</t>
  </si>
  <si>
    <t xml:space="preserve">17.1.1884</t>
  </si>
  <si>
    <t xml:space="preserve">HÖGLUND AUGUST VILHELM</t>
  </si>
  <si>
    <t xml:space="preserve">28.3.1877</t>
  </si>
  <si>
    <t xml:space="preserve">IDMAN ARVID  EEMIL LYYTINPOIKA</t>
  </si>
  <si>
    <t xml:space="preserve">16.8.1897</t>
  </si>
  <si>
    <t xml:space="preserve">IDMAN JUHO SILVAANUS</t>
  </si>
  <si>
    <t xml:space="preserve">22.11.1872</t>
  </si>
  <si>
    <t xml:space="preserve">IHALAINEN MATTI </t>
  </si>
  <si>
    <t xml:space="preserve">PIHTIPUDAS</t>
  </si>
  <si>
    <t xml:space="preserve">22.12.1894</t>
  </si>
  <si>
    <t xml:space="preserve">IHANDER EMIL ALEKSANDER.</t>
  </si>
  <si>
    <t xml:space="preserve">11.8.1892</t>
  </si>
  <si>
    <t xml:space="preserve">IHARANTA KALLE VIHTORI HEIKINPOIKA</t>
  </si>
  <si>
    <t xml:space="preserve">10.10.1897</t>
  </si>
  <si>
    <t xml:space="preserve">IHOLIN GUSTAF GEORG</t>
  </si>
  <si>
    <t xml:space="preserve">IIVANAINEN ARVID ARMAS</t>
  </si>
  <si>
    <t xml:space="preserve">JOENSUU</t>
  </si>
  <si>
    <t xml:space="preserve">31.8.1889</t>
  </si>
  <si>
    <t xml:space="preserve">IIVONEN ANTTI EERIKINPOIKA</t>
  </si>
  <si>
    <t xml:space="preserve">16.1.1869</t>
  </si>
  <si>
    <t xml:space="preserve">IKOLA VILJO GABRIEL KAAPONPOIKA</t>
  </si>
  <si>
    <t xml:space="preserve">KAUHAVA</t>
  </si>
  <si>
    <t xml:space="preserve">3.11.1896</t>
  </si>
  <si>
    <t xml:space="preserve">IKONEN ANTON  KUSTAANPOIKA</t>
  </si>
  <si>
    <t xml:space="preserve">12.1.1882</t>
  </si>
  <si>
    <t xml:space="preserve">IKONEN ANTTI PEKANPOIKA</t>
  </si>
  <si>
    <t xml:space="preserve">KONTIOLAHTI</t>
  </si>
  <si>
    <t xml:space="preserve">28.12.1890</t>
  </si>
  <si>
    <t xml:space="preserve">ILANDER UUNO BERNHARD</t>
  </si>
  <si>
    <t xml:space="preserve">13.5.1893</t>
  </si>
  <si>
    <t xml:space="preserve">ILLINGINJÄRVI EMIL </t>
  </si>
  <si>
    <t xml:space="preserve">30.5.1887</t>
  </si>
  <si>
    <t xml:space="preserve">ILMA MARTTI RAFAEL</t>
  </si>
  <si>
    <t xml:space="preserve">26.11.1895</t>
  </si>
  <si>
    <t xml:space="preserve">ILMARINEN EETU RIITINPOIKA</t>
  </si>
  <si>
    <t xml:space="preserve">13.3.1873</t>
  </si>
  <si>
    <t xml:space="preserve">ILMONEN KARL EDVIN</t>
  </si>
  <si>
    <t xml:space="preserve">VIHTI</t>
  </si>
  <si>
    <t xml:space="preserve">13.6.1896</t>
  </si>
  <si>
    <t xml:space="preserve">ILMONEN OTTO ILMARI ELIAS FRANSINPOIKA</t>
  </si>
  <si>
    <t xml:space="preserve">17.4.1903</t>
  </si>
  <si>
    <t xml:space="preserve">ILO EEMELI  JUHONPOIKA</t>
  </si>
  <si>
    <t xml:space="preserve">28.11.1897</t>
  </si>
  <si>
    <t xml:space="preserve">8.10.1918</t>
  </si>
  <si>
    <t xml:space="preserve">ILO JUHO  ERKINPOIKA</t>
  </si>
  <si>
    <t xml:space="preserve">30.9.1869</t>
  </si>
  <si>
    <t xml:space="preserve">ILOMÄKI AUGUST ALEKSANDER</t>
  </si>
  <si>
    <t xml:space="preserve">9.1.1895</t>
  </si>
  <si>
    <t xml:space="preserve">ILONEN WIHTORI JUHONPOIKA</t>
  </si>
  <si>
    <t xml:space="preserve">12.4.1864</t>
  </si>
  <si>
    <t xml:space="preserve">ILVES ANTTI </t>
  </si>
  <si>
    <t xml:space="preserve">4.6.1888</t>
  </si>
  <si>
    <t xml:space="preserve">INGERS BIRGER JOHANNES JOHANNEKSENPOIKA</t>
  </si>
  <si>
    <t xml:space="preserve">15.3.1893</t>
  </si>
  <si>
    <t xml:space="preserve">INKINEN ANTTI </t>
  </si>
  <si>
    <t xml:space="preserve">22.7.1884</t>
  </si>
  <si>
    <t xml:space="preserve">INKINEN SIMO  SIMONPOIKA</t>
  </si>
  <si>
    <t xml:space="preserve">INNILÄ HERMAN </t>
  </si>
  <si>
    <t xml:space="preserve">3.8.1883</t>
  </si>
  <si>
    <t xml:space="preserve">ISAKSSON HUGO VALDEMAR</t>
  </si>
  <si>
    <t xml:space="preserve">15.9.1895</t>
  </si>
  <si>
    <t xml:space="preserve">ISAKSSON JUHO ARVID</t>
  </si>
  <si>
    <t xml:space="preserve">2.2.1895</t>
  </si>
  <si>
    <t xml:space="preserve">ISAKSSON KARL GUNNAR</t>
  </si>
  <si>
    <t xml:space="preserve">TAMMISAARI MLK</t>
  </si>
  <si>
    <t xml:space="preserve">28.11.1899</t>
  </si>
  <si>
    <t xml:space="preserve">ISAKSSON TUURE KONSTANTIN</t>
  </si>
  <si>
    <t xml:space="preserve">27.8.1893</t>
  </si>
  <si>
    <t xml:space="preserve">ISOAHO AIMO EETVARTTI</t>
  </si>
  <si>
    <t xml:space="preserve">15.10.1890</t>
  </si>
  <si>
    <t xml:space="preserve">ISOAHO KALLE EMIL</t>
  </si>
  <si>
    <t xml:space="preserve">17.5.1897</t>
  </si>
  <si>
    <t xml:space="preserve">9.6.1918</t>
  </si>
  <si>
    <t xml:space="preserve">ISOHUHTA OTTO JULIUS</t>
  </si>
  <si>
    <t xml:space="preserve">POMARKKU</t>
  </si>
  <si>
    <t xml:space="preserve">7.4.1890</t>
  </si>
  <si>
    <t xml:space="preserve">ISOMÄKI ANSELM MANUNPOIKA</t>
  </si>
  <si>
    <t xml:space="preserve">22.4.1869</t>
  </si>
  <si>
    <t xml:space="preserve">ISOPURO LAURI ALBERT AMANDANPOIKA</t>
  </si>
  <si>
    <t xml:space="preserve">13.8.1901</t>
  </si>
  <si>
    <t xml:space="preserve">ISOSALO PAAVO ANTON</t>
  </si>
  <si>
    <t xml:space="preserve">25.10.1902</t>
  </si>
  <si>
    <t xml:space="preserve">ISÄNNÄINEN ALEKSIS JUHONPOIKA</t>
  </si>
  <si>
    <t xml:space="preserve">20.11.1895</t>
  </si>
  <si>
    <t xml:space="preserve">ITKONEN AAPELI KUSTAANPOIKA</t>
  </si>
  <si>
    <t xml:space="preserve">SÄÄMINKI</t>
  </si>
  <si>
    <t xml:space="preserve">2.1.1896</t>
  </si>
  <si>
    <t xml:space="preserve">ITKONEN HEIKKI  AUGUSTINPOIKA</t>
  </si>
  <si>
    <t xml:space="preserve">VIIPURI</t>
  </si>
  <si>
    <t xml:space="preserve">19.1.1878</t>
  </si>
  <si>
    <t xml:space="preserve">JAAKKOLA ADAM ARVID</t>
  </si>
  <si>
    <t xml:space="preserve">20.7.1882</t>
  </si>
  <si>
    <t xml:space="preserve">JAAKKOLA ARVO VERNERI </t>
  </si>
  <si>
    <t xml:space="preserve">JAAKOLA TAAVETTI </t>
  </si>
  <si>
    <t xml:space="preserve">16.4.1886</t>
  </si>
  <si>
    <t xml:space="preserve">JAANONEN OSKAR </t>
  </si>
  <si>
    <t xml:space="preserve">JAKOBSSON KAARLE NESTORI</t>
  </si>
  <si>
    <t xml:space="preserve">12.9.1871</t>
  </si>
  <si>
    <t xml:space="preserve">JAKOBSSON VALDEMAR </t>
  </si>
  <si>
    <t xml:space="preserve">20.8.1881</t>
  </si>
  <si>
    <t xml:space="preserve">JAKONEN HERBERT KALLENPOIKA</t>
  </si>
  <si>
    <t xml:space="preserve">3.1.1891</t>
  </si>
  <si>
    <t xml:space="preserve">JALAVA GEORG EDVARD</t>
  </si>
  <si>
    <t xml:space="preserve">16.4.1864</t>
  </si>
  <si>
    <t xml:space="preserve">JALONEN HEIKKI EMIL KALLENPOIKA</t>
  </si>
  <si>
    <t xml:space="preserve">METSÄMAA</t>
  </si>
  <si>
    <t xml:space="preserve">30.7.1890</t>
  </si>
  <si>
    <t xml:space="preserve">JALONEN VÄINÖ EDVARD</t>
  </si>
  <si>
    <t xml:space="preserve">JANHUNEN VILHELM </t>
  </si>
  <si>
    <t xml:space="preserve">MIKKELI</t>
  </si>
  <si>
    <t xml:space="preserve">6.7.1883</t>
  </si>
  <si>
    <t xml:space="preserve">JOENSUU VÄINÖ ALEKSANTERI  </t>
  </si>
  <si>
    <t xml:space="preserve">12.9.1897</t>
  </si>
  <si>
    <t xml:space="preserve">JOHANSSON AARNE ANSELM</t>
  </si>
  <si>
    <t xml:space="preserve">14.12.1898</t>
  </si>
  <si>
    <t xml:space="preserve">JOHANSSON AKSEL EMIL</t>
  </si>
  <si>
    <t xml:space="preserve">15.8.1878</t>
  </si>
  <si>
    <t xml:space="preserve">JOHANSSON ALFRED ALEKSANDER</t>
  </si>
  <si>
    <t xml:space="preserve">17.12.1900</t>
  </si>
  <si>
    <t xml:space="preserve">JOHANSSON ARTUR HENRIK</t>
  </si>
  <si>
    <t xml:space="preserve">11.1.1898</t>
  </si>
  <si>
    <t xml:space="preserve">JOHANSSON AUGUST  VALDEMAR</t>
  </si>
  <si>
    <t xml:space="preserve">6.5.1881</t>
  </si>
  <si>
    <t xml:space="preserve">JOHANSSON EINARI AUKUSTI</t>
  </si>
  <si>
    <t xml:space="preserve">12.1.1887</t>
  </si>
  <si>
    <t xml:space="preserve">JOHANSSON JOHAN ERIK</t>
  </si>
  <si>
    <t xml:space="preserve">15.5.1882</t>
  </si>
  <si>
    <t xml:space="preserve">JOHANSSON JUHO RIKHARD ULRIKINPOIKA</t>
  </si>
  <si>
    <t xml:space="preserve">15.7.1883</t>
  </si>
  <si>
    <t xml:space="preserve">JOHANSSON KAARLE JOHANNES</t>
  </si>
  <si>
    <t xml:space="preserve">26.7.1890</t>
  </si>
  <si>
    <t xml:space="preserve">JOHANSSON KOSTI EMIL</t>
  </si>
  <si>
    <t xml:space="preserve">19.1.1902</t>
  </si>
  <si>
    <t xml:space="preserve">JOHANSSON KUSTAA ADOLF</t>
  </si>
  <si>
    <t xml:space="preserve">6.11.1877</t>
  </si>
  <si>
    <t xml:space="preserve">JOHANSSON LAURI EMIL</t>
  </si>
  <si>
    <t xml:space="preserve">22.1.1898</t>
  </si>
  <si>
    <t xml:space="preserve">JOHANSSON MARTTI VILHELM MATINPOIKA</t>
  </si>
  <si>
    <t xml:space="preserve">2.5.1891</t>
  </si>
  <si>
    <t xml:space="preserve">JOKELA EMIL FERDINAND</t>
  </si>
  <si>
    <t xml:space="preserve">11.5.1879</t>
  </si>
  <si>
    <t xml:space="preserve">27.11.1918</t>
  </si>
  <si>
    <t xml:space="preserve">JOKELA JOHAN  EMIL</t>
  </si>
  <si>
    <t xml:space="preserve">JOKELA OSKARI </t>
  </si>
  <si>
    <t xml:space="preserve">24.7.1874</t>
  </si>
  <si>
    <t xml:space="preserve">JOKELA VERNER JOHANNES</t>
  </si>
  <si>
    <t xml:space="preserve">19.3.1898</t>
  </si>
  <si>
    <t xml:space="preserve">JOKELAINEN LAURI </t>
  </si>
  <si>
    <t xml:space="preserve">7.6.1900</t>
  </si>
  <si>
    <t xml:space="preserve">JOKIMIES JOHANNES RIETUNPOIKA</t>
  </si>
  <si>
    <t xml:space="preserve">JOKIMIES JUHO ERIKINPOIKA</t>
  </si>
  <si>
    <t xml:space="preserve">15.6.1871</t>
  </si>
  <si>
    <t xml:space="preserve">20.10.1918</t>
  </si>
  <si>
    <t xml:space="preserve">JOKINEN ANTTI </t>
  </si>
  <si>
    <t xml:space="preserve">9.10.1872</t>
  </si>
  <si>
    <t xml:space="preserve">JOKINEN ARVO MATTI KALLENPOIKA</t>
  </si>
  <si>
    <t xml:space="preserve">10.5.1892</t>
  </si>
  <si>
    <t xml:space="preserve">JOKINEN AUGUST AUGUSTINPOIKA</t>
  </si>
  <si>
    <t xml:space="preserve">3.5.1887</t>
  </si>
  <si>
    <t xml:space="preserve">JOKINEN AUGUST VIKTOR</t>
  </si>
  <si>
    <t xml:space="preserve">14.8.1901</t>
  </si>
  <si>
    <t xml:space="preserve">JOKINEN HERMAN HERMANNINPOIKA</t>
  </si>
  <si>
    <t xml:space="preserve">29.9.1884</t>
  </si>
  <si>
    <t xml:space="preserve">JOKINEN JOHAN EMIL</t>
  </si>
  <si>
    <t xml:space="preserve">21.5.1872</t>
  </si>
  <si>
    <t xml:space="preserve">JOKINEN JOHAN RAFAEL</t>
  </si>
  <si>
    <t xml:space="preserve">24.8.1899</t>
  </si>
  <si>
    <t xml:space="preserve">JOKINEN JUHO ILMARI JOOSEPINPOIKA</t>
  </si>
  <si>
    <t xml:space="preserve">23.6.1897</t>
  </si>
  <si>
    <t xml:space="preserve">JOKINEN KAARLE TOIMI</t>
  </si>
  <si>
    <t xml:space="preserve">YLÄNE</t>
  </si>
  <si>
    <t xml:space="preserve">4.3.1899</t>
  </si>
  <si>
    <t xml:space="preserve">JOKINEN KAARLE  LEONARD</t>
  </si>
  <si>
    <t xml:space="preserve">5.10.1894</t>
  </si>
  <si>
    <t xml:space="preserve">JOKINEN KAARLO VIHTORI</t>
  </si>
  <si>
    <t xml:space="preserve">3.1.1866</t>
  </si>
  <si>
    <t xml:space="preserve">JOKINEN KALLE HEIKKI HEIKINPOIKA</t>
  </si>
  <si>
    <t xml:space="preserve">1.9.1876</t>
  </si>
  <si>
    <t xml:space="preserve">JOKINEN KALLE KRISTIAN</t>
  </si>
  <si>
    <t xml:space="preserve">17.9.1851</t>
  </si>
  <si>
    <t xml:space="preserve">JOKINEN KALLE VILLEHARD ERKINPOIKA</t>
  </si>
  <si>
    <t xml:space="preserve">25.1.1892</t>
  </si>
  <si>
    <t xml:space="preserve">JOKINEN KARL  JOHAN KARL VIHTORINP</t>
  </si>
  <si>
    <t xml:space="preserve">8.4.1898</t>
  </si>
  <si>
    <t xml:space="preserve">JOKINEN KUSTAA ALFRED KALLENPOIKA</t>
  </si>
  <si>
    <t xml:space="preserve">21.8.1897</t>
  </si>
  <si>
    <t xml:space="preserve">JOKINEN KUSTAA EMIL</t>
  </si>
  <si>
    <t xml:space="preserve">22.5.1892</t>
  </si>
  <si>
    <t xml:space="preserve">JOKINEN MAUNU   </t>
  </si>
  <si>
    <t xml:space="preserve">28.7.1889</t>
  </si>
  <si>
    <t xml:space="preserve">JOKINEN TOIVO JOHANNES KALLENPOIKA</t>
  </si>
  <si>
    <t xml:space="preserve">13.3.1886</t>
  </si>
  <si>
    <t xml:space="preserve">JOKINEN VIHTORI </t>
  </si>
  <si>
    <t xml:space="preserve">11.7.1898</t>
  </si>
  <si>
    <t xml:space="preserve">JOKISALO PAAVALI ARTTURI </t>
  </si>
  <si>
    <t xml:space="preserve">15.11.1892</t>
  </si>
  <si>
    <t xml:space="preserve">JONASSON OSKAR VILJAM</t>
  </si>
  <si>
    <t xml:space="preserve">LAPINJÄRVI</t>
  </si>
  <si>
    <t xml:space="preserve">12.4.1876</t>
  </si>
  <si>
    <t xml:space="preserve">JORDAN AUKUSTI ADOLFINPOIKA</t>
  </si>
  <si>
    <t xml:space="preserve">7.1.1894</t>
  </si>
  <si>
    <t xml:space="preserve">JORTIKKA ANTTI </t>
  </si>
  <si>
    <t xml:space="preserve">SORTAVALA</t>
  </si>
  <si>
    <t xml:space="preserve">30.6.1881</t>
  </si>
  <si>
    <t xml:space="preserve">JOSEFSSON JOHAN EMIL JOHANPOIKA</t>
  </si>
  <si>
    <t xml:space="preserve">9.4.1897</t>
  </si>
  <si>
    <t xml:space="preserve">JOSEFSSON KARL EDVIN </t>
  </si>
  <si>
    <t xml:space="preserve">13.4.1879</t>
  </si>
  <si>
    <t xml:space="preserve">JOUTSINEN JUHO VILHELM</t>
  </si>
  <si>
    <t xml:space="preserve">9.4.1875</t>
  </si>
  <si>
    <t xml:space="preserve">JUHOLA ALBIN JUHONPOIKA  </t>
  </si>
  <si>
    <t xml:space="preserve">1.3.1881</t>
  </si>
  <si>
    <t xml:space="preserve">JUHOLA JOHANNES  REINHOLDINPOIKA</t>
  </si>
  <si>
    <t xml:space="preserve">11.12.1885</t>
  </si>
  <si>
    <t xml:space="preserve">JUHOLA NESTOR FERDINAND</t>
  </si>
  <si>
    <t xml:space="preserve">JUHONEN KARL  ARTTURI LENNART</t>
  </si>
  <si>
    <t xml:space="preserve">1.4.1900</t>
  </si>
  <si>
    <t xml:space="preserve">JUHONEN LAURI AKSELI</t>
  </si>
  <si>
    <t xml:space="preserve">28.11.1896</t>
  </si>
  <si>
    <t xml:space="preserve">JULIN RAGNAR VALDEMAR FRANSINPOIKA</t>
  </si>
  <si>
    <t xml:space="preserve">7.12.1899</t>
  </si>
  <si>
    <t xml:space="preserve">JUNG LAURI VERNER</t>
  </si>
  <si>
    <t xml:space="preserve">13.9.1918</t>
  </si>
  <si>
    <t xml:space="preserve">JUNIKKA UUNO AKSELI JUHONPOIKA</t>
  </si>
  <si>
    <t xml:space="preserve">VIITASAARI</t>
  </si>
  <si>
    <t xml:space="preserve">20.8.1892</t>
  </si>
  <si>
    <t xml:space="preserve">JUSELIUS BRUNO BERNARD</t>
  </si>
  <si>
    <t xml:space="preserve">28.5.1898</t>
  </si>
  <si>
    <t xml:space="preserve">JUSENIUS VOITTO JOOSEPPI JOOSEFINPOIKA</t>
  </si>
  <si>
    <t xml:space="preserve">21.8.1890</t>
  </si>
  <si>
    <t xml:space="preserve">JUSLIN KARL EINAR</t>
  </si>
  <si>
    <t xml:space="preserve">3.10.1897</t>
  </si>
  <si>
    <t xml:space="preserve">JUSSILA LAURI TEODOR</t>
  </si>
  <si>
    <t xml:space="preserve">14.5.1899</t>
  </si>
  <si>
    <t xml:space="preserve">JUSSLIN FRANS ALEKSIUS FERDINAND</t>
  </si>
  <si>
    <t xml:space="preserve">19.8.1891</t>
  </si>
  <si>
    <t xml:space="preserve">10.10.1918</t>
  </si>
  <si>
    <t xml:space="preserve">JUTILA JUHA AUGUST KALLENPOIKA</t>
  </si>
  <si>
    <t xml:space="preserve">22.12.1885</t>
  </si>
  <si>
    <t xml:space="preserve">JUUSELA KUSTAA </t>
  </si>
  <si>
    <t xml:space="preserve">2.5.1885</t>
  </si>
  <si>
    <t xml:space="preserve">JUUSELA NIILO JOHANNES</t>
  </si>
  <si>
    <t xml:space="preserve">JUVENIUS WILHELM LUDVIG</t>
  </si>
  <si>
    <t xml:space="preserve">2.2.1899</t>
  </si>
  <si>
    <t xml:space="preserve">JYLHÄ JAAKKO JAAKONPOIKA</t>
  </si>
  <si>
    <t xml:space="preserve">VETELI</t>
  </si>
  <si>
    <t xml:space="preserve">28.12.1878</t>
  </si>
  <si>
    <t xml:space="preserve">JYRKINEN ARMAS JUHANA ANTINPOIKA</t>
  </si>
  <si>
    <t xml:space="preserve">JÄÄSKI</t>
  </si>
  <si>
    <t xml:space="preserve">7.8.1892</t>
  </si>
  <si>
    <t xml:space="preserve">JYRY KAARLE ENOK</t>
  </si>
  <si>
    <t xml:space="preserve">PAIMIO</t>
  </si>
  <si>
    <t xml:space="preserve">4.9.1874</t>
  </si>
  <si>
    <t xml:space="preserve">JYRÄS ERIK WIKTOR ERIKINPOIKA</t>
  </si>
  <si>
    <t xml:space="preserve">22.3.1876</t>
  </si>
  <si>
    <t xml:space="preserve">JÄHI ANTTON ELIANPOIKA</t>
  </si>
  <si>
    <t xml:space="preserve">15.2.1883</t>
  </si>
  <si>
    <t xml:space="preserve">JÄHI VÄINÖ ELIAANPOIKA</t>
  </si>
  <si>
    <t xml:space="preserve">12.5.1896</t>
  </si>
  <si>
    <t xml:space="preserve">JÄMSEN EVERT  LAURINPOIKA</t>
  </si>
  <si>
    <t xml:space="preserve">26.4.1889</t>
  </si>
  <si>
    <t xml:space="preserve">JÄMSÉN JUHO JALMARI</t>
  </si>
  <si>
    <t xml:space="preserve">19.1.1892</t>
  </si>
  <si>
    <t xml:space="preserve">JÄPPINEN PIETARI JUHO PIETARINPOIKA</t>
  </si>
  <si>
    <t xml:space="preserve">2.12.1899</t>
  </si>
  <si>
    <t xml:space="preserve">JÄRVELIN ENOK LEONARD KALLENPOIKA</t>
  </si>
  <si>
    <t xml:space="preserve">7.6.1872</t>
  </si>
  <si>
    <t xml:space="preserve">JÄRVELÄ FRITHIOF VALENTININPOIKA</t>
  </si>
  <si>
    <t xml:space="preserve">KARVIA</t>
  </si>
  <si>
    <t xml:space="preserve">7.3.1898</t>
  </si>
  <si>
    <t xml:space="preserve">JÄRVELÄINEN TOBIAS MIKONPOIKA</t>
  </si>
  <si>
    <t xml:space="preserve">29.10.1876</t>
  </si>
  <si>
    <t xml:space="preserve">JÄRVENKYLÄ VÄINÖ ALEKSANTERI JUHONPOIKA</t>
  </si>
  <si>
    <t xml:space="preserve">27.7.1889</t>
  </si>
  <si>
    <t xml:space="preserve">JÄRVENPÄÄ ARTUR LEONARD</t>
  </si>
  <si>
    <t xml:space="preserve">4.9.1889</t>
  </si>
  <si>
    <t xml:space="preserve">JÄRVENPÄÄ FRANS NESTOR</t>
  </si>
  <si>
    <t xml:space="preserve">16.2.1895</t>
  </si>
  <si>
    <t xml:space="preserve">JÄRVENPÄÄ OTTO </t>
  </si>
  <si>
    <t xml:space="preserve">8.4.1887</t>
  </si>
  <si>
    <t xml:space="preserve">JÄRVENSIVU JOHANNES </t>
  </si>
  <si>
    <t xml:space="preserve">30.1.1896</t>
  </si>
  <si>
    <t xml:space="preserve">JÄRVENSIVU JOSEF NIKOLAI</t>
  </si>
  <si>
    <t xml:space="preserve">14.3.1895</t>
  </si>
  <si>
    <t xml:space="preserve">JÄRVI TAAVETTI EDVARD</t>
  </si>
  <si>
    <t xml:space="preserve">13.7.1869</t>
  </si>
  <si>
    <t xml:space="preserve">JÄRVINEN AATU JOHANNES</t>
  </si>
  <si>
    <t xml:space="preserve">12.9.1878</t>
  </si>
  <si>
    <t xml:space="preserve">JÄRVINEN ALBIN </t>
  </si>
  <si>
    <t xml:space="preserve">JÄRVINEN ANTON </t>
  </si>
  <si>
    <t xml:space="preserve">16.1.1874</t>
  </si>
  <si>
    <t xml:space="preserve">JÄRVINEN EEMIL VILHELM</t>
  </si>
  <si>
    <t xml:space="preserve">30.12.1895</t>
  </si>
  <si>
    <t xml:space="preserve">JÄRVINEN EMIL </t>
  </si>
  <si>
    <t xml:space="preserve">18.8.1869</t>
  </si>
  <si>
    <t xml:space="preserve">JÄRVINEN FRANS NESTORI</t>
  </si>
  <si>
    <t xml:space="preserve">2.7.1892</t>
  </si>
  <si>
    <t xml:space="preserve">JÄRVINEN HERMAN ALEKSANDER</t>
  </si>
  <si>
    <t xml:space="preserve">HAUSJÄRVI</t>
  </si>
  <si>
    <t xml:space="preserve">14.11.1878</t>
  </si>
  <si>
    <t xml:space="preserve">JÄRVINEN IMMANUEL  HEIKINPOIKA</t>
  </si>
  <si>
    <t xml:space="preserve">24.3.1888</t>
  </si>
  <si>
    <t xml:space="preserve">JÄRVINEN IISAK OSKARI</t>
  </si>
  <si>
    <t xml:space="preserve">2.2.1881</t>
  </si>
  <si>
    <t xml:space="preserve">JÄRVINEN JUHO AKSEL FREDERIKINPOIKA</t>
  </si>
  <si>
    <t xml:space="preserve">JÄRVINEN JUHO LAURI</t>
  </si>
  <si>
    <t xml:space="preserve">NASTOLA</t>
  </si>
  <si>
    <t xml:space="preserve">16.8.1892</t>
  </si>
  <si>
    <t xml:space="preserve">JÄRVINEN JUHO  TOPIAS HEIKINPOIKA</t>
  </si>
  <si>
    <t xml:space="preserve">7.10.1876</t>
  </si>
  <si>
    <t xml:space="preserve">JÄRVINEN KAARLE  AUKUSTI</t>
  </si>
  <si>
    <t xml:space="preserve">17.11.1896</t>
  </si>
  <si>
    <t xml:space="preserve">JÄRVINEN KALLE ANTONPOIKA</t>
  </si>
  <si>
    <t xml:space="preserve">28.1.1897</t>
  </si>
  <si>
    <t xml:space="preserve">JÄRVINEN KALLE ARVID KALLENPOIKA</t>
  </si>
  <si>
    <t xml:space="preserve">EURAJOKI</t>
  </si>
  <si>
    <t xml:space="preserve">28.1.1886</t>
  </si>
  <si>
    <t xml:space="preserve">JÄRVINEN KALLE JALMARI</t>
  </si>
  <si>
    <t xml:space="preserve">VESILAHTI</t>
  </si>
  <si>
    <t xml:space="preserve">21.1.1883</t>
  </si>
  <si>
    <t xml:space="preserve">JÄRVINEN KALLE KUSTAA KALLENPOIKA</t>
  </si>
  <si>
    <t xml:space="preserve">LUOPIOINEN</t>
  </si>
  <si>
    <t xml:space="preserve">25.12.1895</t>
  </si>
  <si>
    <t xml:space="preserve">JÄRVINEN KUSTAA ADOLF ERLAND</t>
  </si>
  <si>
    <t xml:space="preserve">6.9.1887</t>
  </si>
  <si>
    <t xml:space="preserve">JÄRVINEN MATTI ANTINPOIKA</t>
  </si>
  <si>
    <t xml:space="preserve">17.9.1873</t>
  </si>
  <si>
    <t xml:space="preserve">JÄRVINEN MATTI REINHOLD </t>
  </si>
  <si>
    <t xml:space="preserve">22.7.1895</t>
  </si>
  <si>
    <t xml:space="preserve">JÄRVINEN OIVA  HANNES</t>
  </si>
  <si>
    <t xml:space="preserve">13.1.1895</t>
  </si>
  <si>
    <t xml:space="preserve">JÄRVINEN PAAVO </t>
  </si>
  <si>
    <t xml:space="preserve">20.9.1896</t>
  </si>
  <si>
    <t xml:space="preserve">JÄRVINEN TAAVETTI VIHTORI</t>
  </si>
  <si>
    <t xml:space="preserve">25.12.1877</t>
  </si>
  <si>
    <t xml:space="preserve">JÄRVINEN VIENO JUHO SIKSTUKSENPOIKA</t>
  </si>
  <si>
    <t xml:space="preserve">17.9.1892</t>
  </si>
  <si>
    <t xml:space="preserve">JÄRVINEN VIHTORI EVERT</t>
  </si>
  <si>
    <t xml:space="preserve">11.9.1895</t>
  </si>
  <si>
    <t xml:space="preserve">JÄRVINEN VIHTORI JOHANNES</t>
  </si>
  <si>
    <t xml:space="preserve">25.3.1877</t>
  </si>
  <si>
    <t xml:space="preserve">JÄRVINEN VIKTOR JOHANNES</t>
  </si>
  <si>
    <t xml:space="preserve">JÄRVINEN VÄINÖ ILMARI MARIANPOIKA</t>
  </si>
  <si>
    <t xml:space="preserve">13.10.1883</t>
  </si>
  <si>
    <t xml:space="preserve">JÄRVINEN YRJÖ ALBERT</t>
  </si>
  <si>
    <t xml:space="preserve">25.5.1897</t>
  </si>
  <si>
    <t xml:space="preserve">JÄRVIÖ YRJÖ </t>
  </si>
  <si>
    <t xml:space="preserve">13.4.1897</t>
  </si>
  <si>
    <t xml:space="preserve">JÄÄSKELÄINEN AATAMI TUOMAANPOIKA</t>
  </si>
  <si>
    <t xml:space="preserve">26.8.1895</t>
  </si>
  <si>
    <t xml:space="preserve">JÄÄSKELÄINEN VILHO </t>
  </si>
  <si>
    <t xml:space="preserve">29.12.1882</t>
  </si>
  <si>
    <t xml:space="preserve">4.12.1918</t>
  </si>
  <si>
    <t xml:space="preserve">KAAKKOLAMMI KALLE HERMANNINPOIKA</t>
  </si>
  <si>
    <t xml:space="preserve">23.10.1894</t>
  </si>
  <si>
    <t xml:space="preserve">KAAKKOLAMMI YRJÖ HERMANNINPOIKA</t>
  </si>
  <si>
    <t xml:space="preserve">30.9.1886</t>
  </si>
  <si>
    <t xml:space="preserve">KAARAKAINEN AUGUST</t>
  </si>
  <si>
    <t xml:space="preserve">6.2.1896</t>
  </si>
  <si>
    <t xml:space="preserve">26.7.18</t>
  </si>
  <si>
    <t xml:space="preserve">KAARTINEN EINO ALFRED</t>
  </si>
  <si>
    <t xml:space="preserve">10.1.1891</t>
  </si>
  <si>
    <t xml:space="preserve">KAARTINEN HENRIK RAFAEL</t>
  </si>
  <si>
    <t xml:space="preserve">RYMÄTTYLÄ</t>
  </si>
  <si>
    <t xml:space="preserve">3.1.1898</t>
  </si>
  <si>
    <t xml:space="preserve">KAARTO ERIK EDVARD</t>
  </si>
  <si>
    <t xml:space="preserve">13.3.1888</t>
  </si>
  <si>
    <t xml:space="preserve">KAARTTI LEVI HEIKKI</t>
  </si>
  <si>
    <t xml:space="preserve">24.9.1898</t>
  </si>
  <si>
    <t xml:space="preserve">KAARTTI ROI HELES HEIKINPOIKA</t>
  </si>
  <si>
    <t xml:space="preserve">12.4.1900</t>
  </si>
  <si>
    <t xml:space="preserve">KAASALAINEN ANTTI ARMAS</t>
  </si>
  <si>
    <t xml:space="preserve">14.2.1889</t>
  </si>
  <si>
    <t xml:space="preserve">KAASALAINEN JUHO HEIKINPOIKA</t>
  </si>
  <si>
    <t xml:space="preserve">PYHÄJÄRVI VL</t>
  </si>
  <si>
    <t xml:space="preserve">6.8.1888</t>
  </si>
  <si>
    <t xml:space="preserve">KAHILA VÄINÖ EVERT</t>
  </si>
  <si>
    <t xml:space="preserve">KEMIJÄRVI</t>
  </si>
  <si>
    <t xml:space="preserve">16.12.1884</t>
  </si>
  <si>
    <t xml:space="preserve">KAIJA MATTI PÄRTYNPOIKA</t>
  </si>
  <si>
    <t xml:space="preserve">21.3.1885</t>
  </si>
  <si>
    <t xml:space="preserve">KAINLAURI JUHANA MIKONPOIKA</t>
  </si>
  <si>
    <t xml:space="preserve">LAPPEENRANTA</t>
  </si>
  <si>
    <t xml:space="preserve">21.5.1891</t>
  </si>
  <si>
    <t xml:space="preserve">KAINULAINEN EMIL </t>
  </si>
  <si>
    <t xml:space="preserve">12.2.1888</t>
  </si>
  <si>
    <t xml:space="preserve">KAIPAINEN TUOMAS VILHELM</t>
  </si>
  <si>
    <t xml:space="preserve">30.4.1854</t>
  </si>
  <si>
    <t xml:space="preserve">KAIPIO ARTTUR EDVARD</t>
  </si>
  <si>
    <t xml:space="preserve">25.2.1883</t>
  </si>
  <si>
    <t xml:space="preserve">KAIPIO VÄINÖ VILHONPOIKA</t>
  </si>
  <si>
    <t xml:space="preserve">5.3.1891</t>
  </si>
  <si>
    <t xml:space="preserve">KAIVOLIN KUSTAA AADOLF</t>
  </si>
  <si>
    <t xml:space="preserve">PUUMALA</t>
  </si>
  <si>
    <t xml:space="preserve">18.10.1873</t>
  </si>
  <si>
    <t xml:space="preserve">KAJANDER MATTI </t>
  </si>
  <si>
    <t xml:space="preserve">20.3.1885</t>
  </si>
  <si>
    <t xml:space="preserve">KAJANDER MIKKO JAHVETINPOIKA</t>
  </si>
  <si>
    <t xml:space="preserve">TOIVAKKA</t>
  </si>
  <si>
    <t xml:space="preserve">6.10.1893</t>
  </si>
  <si>
    <t xml:space="preserve">KAJANDER UUNO LENNART</t>
  </si>
  <si>
    <t xml:space="preserve">KAKKOLA PEKKA WILHELM</t>
  </si>
  <si>
    <t xml:space="preserve">SULKAVA</t>
  </si>
  <si>
    <t xml:space="preserve">KALEVA JUHO AARO</t>
  </si>
  <si>
    <t xml:space="preserve">1.7.1890</t>
  </si>
  <si>
    <t xml:space="preserve">KALLBERG KARL FERDINAND</t>
  </si>
  <si>
    <t xml:space="preserve">16.1.1898</t>
  </si>
  <si>
    <t xml:space="preserve">KALKUNPOHJA VILHO JAAKKO</t>
  </si>
  <si>
    <t xml:space="preserve">31.7.1897</t>
  </si>
  <si>
    <t xml:space="preserve">KALLINEN TAAVETTI JAAKONPOIKA</t>
  </si>
  <si>
    <t xml:space="preserve">27.2.1887</t>
  </si>
  <si>
    <t xml:space="preserve">KALLIO ANTTI TUOMAS</t>
  </si>
  <si>
    <t xml:space="preserve">20.12.1888</t>
  </si>
  <si>
    <t xml:space="preserve">KALLIO FRANS HERMANINPOIKA</t>
  </si>
  <si>
    <t xml:space="preserve">24.12.1888</t>
  </si>
  <si>
    <t xml:space="preserve">KALLIO FRANS </t>
  </si>
  <si>
    <t xml:space="preserve">17.10.1879</t>
  </si>
  <si>
    <t xml:space="preserve">KALLIO JOHAN HENRIK</t>
  </si>
  <si>
    <t xml:space="preserve">7.12.1879</t>
  </si>
  <si>
    <t xml:space="preserve">KALLIO KALLE FERDINAND</t>
  </si>
  <si>
    <t xml:space="preserve">MOUHIJÄRVI</t>
  </si>
  <si>
    <t xml:space="preserve">29.6.1899</t>
  </si>
  <si>
    <t xml:space="preserve">KALLIO LAURI JUHONPOIKA</t>
  </si>
  <si>
    <t xml:space="preserve">11.10.1895</t>
  </si>
  <si>
    <t xml:space="preserve">KALLIO TOIVO VIHTORI</t>
  </si>
  <si>
    <t xml:space="preserve">2.2.1883</t>
  </si>
  <si>
    <t xml:space="preserve">KALLIO VELI VILHELM JUHONPOIKA</t>
  </si>
  <si>
    <t xml:space="preserve">26.6.1898</t>
  </si>
  <si>
    <t xml:space="preserve">KALLIO WÄINÖ JALMARI</t>
  </si>
  <si>
    <t xml:space="preserve">8.8.1895</t>
  </si>
  <si>
    <t xml:space="preserve">KALLIO WÄINÖ VILHELM</t>
  </si>
  <si>
    <t xml:space="preserve">21.3.1895</t>
  </si>
  <si>
    <t xml:space="preserve">KALLIOMAA ERIK VILLIAM ELIAANPOIKA</t>
  </si>
  <si>
    <t xml:space="preserve">16.7.1897</t>
  </si>
  <si>
    <t xml:space="preserve">KALLIOMÄKI VIHTORI </t>
  </si>
  <si>
    <t xml:space="preserve">31.7.1866</t>
  </si>
  <si>
    <t xml:space="preserve">KALLSTRÖM OSKAR FERDINAND</t>
  </si>
  <si>
    <t xml:space="preserve">5.12.1896</t>
  </si>
  <si>
    <t xml:space="preserve">KAMP FRANS JULIUS</t>
  </si>
  <si>
    <t xml:space="preserve">25.11.1898</t>
  </si>
  <si>
    <t xml:space="preserve">2.11.1918</t>
  </si>
  <si>
    <t xml:space="preserve">KAMPPI JAAKKO HENRIK HJALMARINPOIKA</t>
  </si>
  <si>
    <t xml:space="preserve">5.10.1918</t>
  </si>
  <si>
    <t xml:space="preserve">KANERVA JUHO AUGUST</t>
  </si>
  <si>
    <t xml:space="preserve">KANERVA MATTI  KALLENPOIKA</t>
  </si>
  <si>
    <t xml:space="preserve">KUHMOINEN</t>
  </si>
  <si>
    <t xml:space="preserve">17.9.1889</t>
  </si>
  <si>
    <t xml:space="preserve">KANERVA NIILO ARTTUR AUGUST KAARLONPOIKA</t>
  </si>
  <si>
    <t xml:space="preserve">6.12.1900</t>
  </si>
  <si>
    <t xml:space="preserve">KANERVA NIILO  JOHANNES</t>
  </si>
  <si>
    <t xml:space="preserve">KANERVA OSKARI VERNER</t>
  </si>
  <si>
    <t xml:space="preserve">LAITILA</t>
  </si>
  <si>
    <t xml:space="preserve">KANERVA TOIVO TAAVETTI</t>
  </si>
  <si>
    <t xml:space="preserve">20.11.1899</t>
  </si>
  <si>
    <t xml:space="preserve">KANGASAHO FRANS ANTINPOIKA</t>
  </si>
  <si>
    <t xml:space="preserve">26.8.1873</t>
  </si>
  <si>
    <t xml:space="preserve">21.9.1918</t>
  </si>
  <si>
    <t xml:space="preserve">KANGASLAHTI SAKARI </t>
  </si>
  <si>
    <t xml:space="preserve">22.6.1867</t>
  </si>
  <si>
    <t xml:space="preserve">KANGASSALO ALEKSANDER </t>
  </si>
  <si>
    <t xml:space="preserve">8.9.1901</t>
  </si>
  <si>
    <t xml:space="preserve">KANKAANPÄÄ ALEKSANTERI </t>
  </si>
  <si>
    <t xml:space="preserve">ALAJÄRVI</t>
  </si>
  <si>
    <t xml:space="preserve">18.11.1888</t>
  </si>
  <si>
    <t xml:space="preserve">KANKAANPÄÄ KALLE MATINPOIKA</t>
  </si>
  <si>
    <t xml:space="preserve">KANKAANPÄÄ OSKAR </t>
  </si>
  <si>
    <t xml:space="preserve">ALASTARO</t>
  </si>
  <si>
    <t xml:space="preserve">6.9.1895</t>
  </si>
  <si>
    <t xml:space="preserve">KANKAINEN EINO MATINPOIKA</t>
  </si>
  <si>
    <t xml:space="preserve">24.12.1900</t>
  </si>
  <si>
    <t xml:space="preserve">KANKAINEN KAARLE AUGUST AUGUSTINPOIKA</t>
  </si>
  <si>
    <t xml:space="preserve">7.5.1888</t>
  </si>
  <si>
    <t xml:space="preserve">KANKAINEN LAURI JUHONPOIKA</t>
  </si>
  <si>
    <t xml:space="preserve">27.6.1899</t>
  </si>
  <si>
    <t xml:space="preserve">KANKARE FRANS VIKTOR HEIKINPOIKA</t>
  </si>
  <si>
    <t xml:space="preserve">11.9.1901</t>
  </si>
  <si>
    <t xml:space="preserve">KANNISTO ERKKI </t>
  </si>
  <si>
    <t xml:space="preserve">9.5.1891</t>
  </si>
  <si>
    <t xml:space="preserve">KANNISTO HUGO PAAVALI</t>
  </si>
  <si>
    <t xml:space="preserve">27.1.1902</t>
  </si>
  <si>
    <t xml:space="preserve">KANT JOHAN  SEVERIN</t>
  </si>
  <si>
    <t xml:space="preserve">25.11.1874</t>
  </si>
  <si>
    <t xml:space="preserve">KANTO JUHO ELIAS</t>
  </si>
  <si>
    <t xml:space="preserve">19.4.1882</t>
  </si>
  <si>
    <t xml:space="preserve">KANTTURA ARVO KALERVO MATINPOIKA</t>
  </si>
  <si>
    <t xml:space="preserve">KARHU EETU </t>
  </si>
  <si>
    <t xml:space="preserve">25.12.1896</t>
  </si>
  <si>
    <t xml:space="preserve">KARHU HEIKKI ANTINPOIKA</t>
  </si>
  <si>
    <t xml:space="preserve">25.6.1878</t>
  </si>
  <si>
    <t xml:space="preserve">KARHU JUHO HEIKINPOIKA</t>
  </si>
  <si>
    <t xml:space="preserve">KURKIJOKI</t>
  </si>
  <si>
    <t xml:space="preserve">6.8.1866</t>
  </si>
  <si>
    <t xml:space="preserve">KARHU OSKARI </t>
  </si>
  <si>
    <t xml:space="preserve">21.11.1891</t>
  </si>
  <si>
    <t xml:space="preserve">KARHU TANELI ERKINPOIKA</t>
  </si>
  <si>
    <t xml:space="preserve">17.6.1874</t>
  </si>
  <si>
    <t xml:space="preserve">KARHUNEN EMIL </t>
  </si>
  <si>
    <t xml:space="preserve">18.6.1895</t>
  </si>
  <si>
    <t xml:space="preserve">KARJALAINEN AARNE  ILMARI</t>
  </si>
  <si>
    <t xml:space="preserve">KAJAANI</t>
  </si>
  <si>
    <t xml:space="preserve">22.2.1899</t>
  </si>
  <si>
    <t xml:space="preserve">KARJALAINEN ALBERT  PEKANPOIKA</t>
  </si>
  <si>
    <t xml:space="preserve">13.5.1897</t>
  </si>
  <si>
    <t xml:space="preserve">KARJALAINEN JOHAN JALMAR</t>
  </si>
  <si>
    <t xml:space="preserve">7.4.1886</t>
  </si>
  <si>
    <t xml:space="preserve">KARJALAINEN JUHO</t>
  </si>
  <si>
    <t xml:space="preserve">10.6.1885</t>
  </si>
  <si>
    <t xml:space="preserve">KARJALAINEN MANNE MANUNOIUKA</t>
  </si>
  <si>
    <t xml:space="preserve">KARJALAINEN MAUNU  ALEXANDER VILHELMINPOIKA</t>
  </si>
  <si>
    <t xml:space="preserve">12.9.1899</t>
  </si>
  <si>
    <t xml:space="preserve">KARJALAINEN NIILO VILHELM ADOLF</t>
  </si>
  <si>
    <t xml:space="preserve">11.4.1896</t>
  </si>
  <si>
    <t xml:space="preserve">KARLEMAN FRANS KRISTIAN</t>
  </si>
  <si>
    <t xml:space="preserve">20.5.1897</t>
  </si>
  <si>
    <t xml:space="preserve">KARLIN JOHAN EMIL</t>
  </si>
  <si>
    <t xml:space="preserve">29.4.1874</t>
  </si>
  <si>
    <t xml:space="preserve">KARLING ARVO MATIAS</t>
  </si>
  <si>
    <t xml:space="preserve">14.2.1897</t>
  </si>
  <si>
    <t xml:space="preserve">KARLSSON KARL AKSEL</t>
  </si>
  <si>
    <t xml:space="preserve">4.7.1893</t>
  </si>
  <si>
    <t xml:space="preserve">KARLSSON KARL LEANDER BRUNINPOIKA</t>
  </si>
  <si>
    <t xml:space="preserve">PARAINEN</t>
  </si>
  <si>
    <t xml:space="preserve">5.5.1897</t>
  </si>
  <si>
    <t xml:space="preserve">10.1918</t>
  </si>
  <si>
    <t xml:space="preserve">KARLSSON KUSTAA ALEKSANDER KALLENPOIKA</t>
  </si>
  <si>
    <t xml:space="preserve">11.7.1880</t>
  </si>
  <si>
    <t xml:space="preserve">KARLSSON IVAR KONSTANTIN</t>
  </si>
  <si>
    <t xml:space="preserve">13.3.1897</t>
  </si>
  <si>
    <t xml:space="preserve">KARLSSON VILHO HENRIK</t>
  </si>
  <si>
    <t xml:space="preserve">3.3.1898</t>
  </si>
  <si>
    <t xml:space="preserve">KAROLA UNO JOHANNES</t>
  </si>
  <si>
    <t xml:space="preserve">15.3.1896</t>
  </si>
  <si>
    <t xml:space="preserve">KARPPINEN EMIL </t>
  </si>
  <si>
    <t xml:space="preserve">6.5.1894</t>
  </si>
  <si>
    <t xml:space="preserve">KARPPINEN KALLE HERMAN</t>
  </si>
  <si>
    <t xml:space="preserve">18.11.1889</t>
  </si>
  <si>
    <t xml:space="preserve">KARPPINEN WÄINÖ </t>
  </si>
  <si>
    <t xml:space="preserve">6.11.1896</t>
  </si>
  <si>
    <t xml:space="preserve">KARTTUNEN UNO HENRIK HEIKINPOIKA</t>
  </si>
  <si>
    <t xml:space="preserve">7.11.1892</t>
  </si>
  <si>
    <t xml:space="preserve">KARVONEN SIMO ANTINPOIKA</t>
  </si>
  <si>
    <t xml:space="preserve">5.1.1887</t>
  </si>
  <si>
    <t xml:space="preserve">KASTINEN JUHO </t>
  </si>
  <si>
    <t xml:space="preserve">22.2.1893</t>
  </si>
  <si>
    <t xml:space="preserve">KATAJA JOHAN KUSTAA  </t>
  </si>
  <si>
    <t xml:space="preserve">28.8.1863</t>
  </si>
  <si>
    <t xml:space="preserve">KATAJA TOIVO </t>
  </si>
  <si>
    <t xml:space="preserve">27.12.1894</t>
  </si>
  <si>
    <t xml:space="preserve">KATAJASAARI JUHO NEHEMIAS</t>
  </si>
  <si>
    <t xml:space="preserve">6.5.1857</t>
  </si>
  <si>
    <t xml:space="preserve">KATAJISTO JOHANNES</t>
  </si>
  <si>
    <t xml:space="preserve">24.9.1867</t>
  </si>
  <si>
    <t xml:space="preserve">KATAJISTO OSKARI </t>
  </si>
  <si>
    <t xml:space="preserve">13.8.1878</t>
  </si>
  <si>
    <t xml:space="preserve">KATTELUS TAUNO </t>
  </si>
  <si>
    <t xml:space="preserve">2.6.1894</t>
  </si>
  <si>
    <t xml:space="preserve">KAUHANEN HERMAN PERTTULINPOIKA</t>
  </si>
  <si>
    <t xml:space="preserve">1.8.1880</t>
  </si>
  <si>
    <t xml:space="preserve">KAUKINEN ALEKSANTERI </t>
  </si>
  <si>
    <t xml:space="preserve">16.6.1876</t>
  </si>
  <si>
    <t xml:space="preserve">KAUKO JOHN  PAAVALI</t>
  </si>
  <si>
    <t xml:space="preserve">27.5.1901</t>
  </si>
  <si>
    <t xml:space="preserve">KAUNISTO JANNE  ALFRED</t>
  </si>
  <si>
    <t xml:space="preserve">15.12.1896</t>
  </si>
  <si>
    <t xml:space="preserve">KAUPINHAKA HENRIK EEMIL</t>
  </si>
  <si>
    <t xml:space="preserve">PAATTINEN</t>
  </si>
  <si>
    <t xml:space="preserve">6.3.1894</t>
  </si>
  <si>
    <t xml:space="preserve">KAUPPILA ANDERS WALDEMAR</t>
  </si>
  <si>
    <t xml:space="preserve">15.3.1899</t>
  </si>
  <si>
    <t xml:space="preserve">9.10.1918</t>
  </si>
  <si>
    <t xml:space="preserve">KAUPPILA MATTI VALENTIN</t>
  </si>
  <si>
    <t xml:space="preserve">MERIJÄRVI</t>
  </si>
  <si>
    <t xml:space="preserve">12.3.1901</t>
  </si>
  <si>
    <t xml:space="preserve">KAUPPINEN ARMAS</t>
  </si>
  <si>
    <t xml:space="preserve">24.7.1898</t>
  </si>
  <si>
    <t xml:space="preserve">KAUPPINEN JUHO PETTER</t>
  </si>
  <si>
    <t xml:space="preserve">11.1.1891</t>
  </si>
  <si>
    <t xml:space="preserve">KAUPPINEN MATTI OSKAR MATINPOIKA</t>
  </si>
  <si>
    <t xml:space="preserve">17.8.1867</t>
  </si>
  <si>
    <t xml:space="preserve">KAUPPINEN RIKHARD</t>
  </si>
  <si>
    <t xml:space="preserve">9.2.1888</t>
  </si>
  <si>
    <t xml:space="preserve">KAUPPINEN VÄINÖ HERMAN EETUNPOIKA</t>
  </si>
  <si>
    <t xml:space="preserve">11.6.1899</t>
  </si>
  <si>
    <t xml:space="preserve">KAURAPÄKKI IISAK ALEKSANDER</t>
  </si>
  <si>
    <t xml:space="preserve">16.12.1880</t>
  </si>
  <si>
    <t xml:space="preserve">KAUSTARA URHO  ARVID</t>
  </si>
  <si>
    <t xml:space="preserve">TEISKO</t>
  </si>
  <si>
    <t xml:space="preserve">4.11.1896</t>
  </si>
  <si>
    <t xml:space="preserve">KAUTONEN YRJÖ   KAARLE</t>
  </si>
  <si>
    <t xml:space="preserve">4.12.1899</t>
  </si>
  <si>
    <t xml:space="preserve">KAUTTU JUHO  VILLIAM</t>
  </si>
  <si>
    <t xml:space="preserve">12.6.1884</t>
  </si>
  <si>
    <t xml:space="preserve">KAVANDER KARL ANTON</t>
  </si>
  <si>
    <t xml:space="preserve">14.12.1875</t>
  </si>
  <si>
    <t xml:space="preserve">KEINO WIKTOR ANSHELM</t>
  </si>
  <si>
    <t xml:space="preserve">7.2.1885</t>
  </si>
  <si>
    <t xml:space="preserve">KEINONEN EINARI HEIKINPOIKA</t>
  </si>
  <si>
    <t xml:space="preserve">24.11.1888</t>
  </si>
  <si>
    <t xml:space="preserve">KEINONEN HEIKKI  HEIKINP.</t>
  </si>
  <si>
    <t xml:space="preserve">13.12.1875</t>
  </si>
  <si>
    <t xml:space="preserve">.4.1918</t>
  </si>
  <si>
    <t xml:space="preserve">KEINUMÄKI EMIL VILHONPOIKA</t>
  </si>
  <si>
    <t xml:space="preserve">10.1.1890</t>
  </si>
  <si>
    <t xml:space="preserve">KEKKONEN ANTTI OTTO ANTINPOIKA</t>
  </si>
  <si>
    <t xml:space="preserve">6.7.1880</t>
  </si>
  <si>
    <t xml:space="preserve">KEKKONEN OSKAR </t>
  </si>
  <si>
    <t xml:space="preserve">23.6.1873</t>
  </si>
  <si>
    <t xml:space="preserve">KEKKONEN DAVID TANELINPOIKA</t>
  </si>
  <si>
    <t xml:space="preserve">24.4.1884</t>
  </si>
  <si>
    <t xml:space="preserve">KEKKONEN WIKTOR ANTINPOIKA</t>
  </si>
  <si>
    <t xml:space="preserve">22.2.1874</t>
  </si>
  <si>
    <t xml:space="preserve">KEKÄLÄINEN PEKKA PEKANPOIKA</t>
  </si>
  <si>
    <t xml:space="preserve">11.12.1891</t>
  </si>
  <si>
    <t xml:space="preserve">KELKKA NIILO HERMANNI</t>
  </si>
  <si>
    <t xml:space="preserve">30.10.1890</t>
  </si>
  <si>
    <t xml:space="preserve">KENRAALI HJALMAR MIKONPOIKA</t>
  </si>
  <si>
    <t xml:space="preserve">16.6.1894</t>
  </si>
  <si>
    <t xml:space="preserve">KENRAALI OSKAR MIKONPOIKA</t>
  </si>
  <si>
    <t xml:space="preserve">7.5.1892</t>
  </si>
  <si>
    <t xml:space="preserve">KERKKONEN SULO LEANDER</t>
  </si>
  <si>
    <t xml:space="preserve">27.2.1897</t>
  </si>
  <si>
    <t xml:space="preserve">KERVINEN KALLE </t>
  </si>
  <si>
    <t xml:space="preserve">IISALMI MLK</t>
  </si>
  <si>
    <t xml:space="preserve">KERVINEN VILLE </t>
  </si>
  <si>
    <t xml:space="preserve">6.10.1876</t>
  </si>
  <si>
    <t xml:space="preserve">27.10.1918</t>
  </si>
  <si>
    <t xml:space="preserve">KESANTO HERMAN KAARLENPOIKA</t>
  </si>
  <si>
    <t xml:space="preserve">11.11.1871</t>
  </si>
  <si>
    <t xml:space="preserve">KESKINEN VÄINÖ VALFRID</t>
  </si>
  <si>
    <t xml:space="preserve">27.6.1894</t>
  </si>
  <si>
    <t xml:space="preserve">KETOLA HUUKO IITANPOIKA</t>
  </si>
  <si>
    <t xml:space="preserve">8.11.1899</t>
  </si>
  <si>
    <t xml:space="preserve">KETOLA KALLE KRISTIAN</t>
  </si>
  <si>
    <t xml:space="preserve">2.7.1895</t>
  </si>
  <si>
    <t xml:space="preserve">KETTUNEN MATTI </t>
  </si>
  <si>
    <t xml:space="preserve">10.8.1896</t>
  </si>
  <si>
    <t xml:space="preserve">KETVEN HEIKKI ADOLF</t>
  </si>
  <si>
    <t xml:space="preserve">15.11.1893</t>
  </si>
  <si>
    <t xml:space="preserve">KEVERI ANTON </t>
  </si>
  <si>
    <t xml:space="preserve">26.4.1879</t>
  </si>
  <si>
    <t xml:space="preserve">KIHLBERG YRJÖ AUGUST AUGUSTINPOIKA</t>
  </si>
  <si>
    <t xml:space="preserve">4.12.1895</t>
  </si>
  <si>
    <t xml:space="preserve">KIHLSTRÖM BRUNO BENJAMIN</t>
  </si>
  <si>
    <t xml:space="preserve">8.11.1896</t>
  </si>
  <si>
    <t xml:space="preserve">KIISKI JUHO PETTER</t>
  </si>
  <si>
    <t xml:space="preserve">26.9.1899</t>
  </si>
  <si>
    <t xml:space="preserve">KIISKI YRJÖ MATINPOIKA</t>
  </si>
  <si>
    <t xml:space="preserve">19.10.1878</t>
  </si>
  <si>
    <t xml:space="preserve">KIISKINEN ALEKSANDER IIVANANPOIKA</t>
  </si>
  <si>
    <t xml:space="preserve">14.2.1885</t>
  </si>
  <si>
    <t xml:space="preserve">KIISKINEN DAVID</t>
  </si>
  <si>
    <t xml:space="preserve">10.10.1883</t>
  </si>
  <si>
    <t xml:space="preserve">KIIVERI JUHO </t>
  </si>
  <si>
    <t xml:space="preserve">21.6.1866</t>
  </si>
  <si>
    <t xml:space="preserve">KILKKI JUHO </t>
  </si>
  <si>
    <t xml:space="preserve">10.6.1882</t>
  </si>
  <si>
    <t xml:space="preserve">KILPELÄINEN HEIKKI </t>
  </si>
  <si>
    <t xml:space="preserve">13.7.1894</t>
  </si>
  <si>
    <t xml:space="preserve">KILPELÄINEN JUHO EMIL</t>
  </si>
  <si>
    <t xml:space="preserve">29.8.1875</t>
  </si>
  <si>
    <t xml:space="preserve">22.12.1918</t>
  </si>
  <si>
    <t xml:space="preserve">KILPELÄINEN MATTI ANTINPOIKA</t>
  </si>
  <si>
    <t xml:space="preserve">4.7.1891</t>
  </si>
  <si>
    <t xml:space="preserve">KILPINEN JALMARI </t>
  </si>
  <si>
    <t xml:space="preserve">9.12.1894</t>
  </si>
  <si>
    <t xml:space="preserve">KILPINEN VÄINÖ ILMARI</t>
  </si>
  <si>
    <t xml:space="preserve">28.10.1900</t>
  </si>
  <si>
    <t xml:space="preserve">KIMMO ERIK JOHANNES</t>
  </si>
  <si>
    <t xml:space="preserve">27.5.1885</t>
  </si>
  <si>
    <t xml:space="preserve">KIMMO MATTI MANUNPOIKA</t>
  </si>
  <si>
    <t xml:space="preserve">29.8.1887</t>
  </si>
  <si>
    <t xml:space="preserve">KINNUNEN ANTTI JUUSO JUHONPOIKA</t>
  </si>
  <si>
    <t xml:space="preserve">15.7.1894</t>
  </si>
  <si>
    <t xml:space="preserve">KINNUNEN JALMARI MATINPOIKA</t>
  </si>
  <si>
    <t xml:space="preserve">KIVIJÄRVI</t>
  </si>
  <si>
    <t xml:space="preserve">1.1.1890</t>
  </si>
  <si>
    <t xml:space="preserve">KINNUNEN KALLE KUSTAAVANPOIKA</t>
  </si>
  <si>
    <t xml:space="preserve">SUONENJOKI</t>
  </si>
  <si>
    <t xml:space="preserve">21.2.1885</t>
  </si>
  <si>
    <t xml:space="preserve">KINNUNEN PAAVO KALLE-PETTERINPOIKA</t>
  </si>
  <si>
    <t xml:space="preserve">KIRI EMIL  SIMONPOIKA</t>
  </si>
  <si>
    <t xml:space="preserve">19.9.1875</t>
  </si>
  <si>
    <t xml:space="preserve">25.10.1918</t>
  </si>
  <si>
    <t xml:space="preserve">KIRKKOLA JUHO JUHONPOIKA</t>
  </si>
  <si>
    <t xml:space="preserve">19.9.1876</t>
  </si>
  <si>
    <t xml:space="preserve">KIRKKOLA MARTTI JUHONPOIKA</t>
  </si>
  <si>
    <t xml:space="preserve">5.1.1903</t>
  </si>
  <si>
    <t xml:space="preserve">KIRKKOPORTTI OTTO ERLAND</t>
  </si>
  <si>
    <t xml:space="preserve">3.11.1899</t>
  </si>
  <si>
    <t xml:space="preserve">KIRPPU JUHO TANELINPOIKA</t>
  </si>
  <si>
    <t xml:space="preserve">5.3.1885</t>
  </si>
  <si>
    <t xml:space="preserve">KIUKAINEN LAURI JOHANNES</t>
  </si>
  <si>
    <t xml:space="preserve">3.8.1899</t>
  </si>
  <si>
    <t xml:space="preserve">KIVELÄ FRANS ARVO</t>
  </si>
  <si>
    <t xml:space="preserve">4.10.1893</t>
  </si>
  <si>
    <t xml:space="preserve">KIVELÄ KUSTAA EMIL JUHONPOIKA</t>
  </si>
  <si>
    <t xml:space="preserve">8.11.1884</t>
  </si>
  <si>
    <t xml:space="preserve">KIVELÄ TAAVETTI ALEKSIUS</t>
  </si>
  <si>
    <t xml:space="preserve">20.5.1887</t>
  </si>
  <si>
    <t xml:space="preserve">KIVIKOSKI EINAR </t>
  </si>
  <si>
    <t xml:space="preserve">21.9.1899</t>
  </si>
  <si>
    <t xml:space="preserve">KIVIMÄKI ARVO VILHELM</t>
  </si>
  <si>
    <t xml:space="preserve">5.7.1900</t>
  </si>
  <si>
    <t xml:space="preserve">KIVIMÄKI AUGUST VILHELM</t>
  </si>
  <si>
    <t xml:space="preserve">31.7.1874</t>
  </si>
  <si>
    <t xml:space="preserve">KIVIMÄKI AUKUSTI TOIVO</t>
  </si>
  <si>
    <t xml:space="preserve">27.8.1887</t>
  </si>
  <si>
    <t xml:space="preserve">KIVIMÄKI JUHO IISAKKI IISAKINPOIKA</t>
  </si>
  <si>
    <t xml:space="preserve">13.12.1891</t>
  </si>
  <si>
    <t xml:space="preserve">KIVIMÄKI LAURI EVERT</t>
  </si>
  <si>
    <t xml:space="preserve">KIVIMÄKI OSKARI MATINPOIKA</t>
  </si>
  <si>
    <t xml:space="preserve">4.2.1886</t>
  </si>
  <si>
    <t xml:space="preserve">KIVIMÄKI WÄINÖ ENOK</t>
  </si>
  <si>
    <t xml:space="preserve">31.3.1897</t>
  </si>
  <si>
    <t xml:space="preserve">KIVINEN ERLAND </t>
  </si>
  <si>
    <t xml:space="preserve">26.5.1883</t>
  </si>
  <si>
    <t xml:space="preserve">KIVINEN URPO VILJAM</t>
  </si>
  <si>
    <t xml:space="preserve">KIVINEN VIHTORI JALMARI</t>
  </si>
  <si>
    <t xml:space="preserve">6.12.1880</t>
  </si>
  <si>
    <t xml:space="preserve">KIVINIEMI JULIUS HEIKKI</t>
  </si>
  <si>
    <t xml:space="preserve">5.2.1880</t>
  </si>
  <si>
    <t xml:space="preserve">KIVINIEMI VILHELM </t>
  </si>
  <si>
    <t xml:space="preserve">28.8.1898</t>
  </si>
  <si>
    <t xml:space="preserve">KIVIRANTA JUHO AUGUST</t>
  </si>
  <si>
    <t xml:space="preserve">15.11.1873</t>
  </si>
  <si>
    <t xml:space="preserve">KIVISALO AXEL ANDERSSON</t>
  </si>
  <si>
    <t xml:space="preserve">2.9.1890</t>
  </si>
  <si>
    <t xml:space="preserve">KIVISALO RABBE JUHONPOIKA</t>
  </si>
  <si>
    <t xml:space="preserve">4.1.1888</t>
  </si>
  <si>
    <t xml:space="preserve">KIVISTÖ AUGUST  VIKTOR</t>
  </si>
  <si>
    <t xml:space="preserve">KUUSJOKI</t>
  </si>
  <si>
    <t xml:space="preserve">5.7.1899</t>
  </si>
  <si>
    <t xml:space="preserve">KIVISTÖ ERNST GUSTAV</t>
  </si>
  <si>
    <t xml:space="preserve">5.5.1896</t>
  </si>
  <si>
    <t xml:space="preserve">KIVISTÖ SULO JALMARI IIDANPOIKA</t>
  </si>
  <si>
    <t xml:space="preserve">27.2.1899</t>
  </si>
  <si>
    <t xml:space="preserve">6.10.1918</t>
  </si>
  <si>
    <t xml:space="preserve">KLEIMOLA AUGUST </t>
  </si>
  <si>
    <t xml:space="preserve">22.6.1879</t>
  </si>
  <si>
    <t xml:space="preserve">KNUUTILA KALLE  JOHANNES</t>
  </si>
  <si>
    <t xml:space="preserve">21.1.1880</t>
  </si>
  <si>
    <t xml:space="preserve">KOISTINEN OSKAR </t>
  </si>
  <si>
    <t xml:space="preserve">KOIVISTO ANTTI EDVARD</t>
  </si>
  <si>
    <t xml:space="preserve">28.11.1882</t>
  </si>
  <si>
    <t xml:space="preserve">KOIVISTO FRANS OSKARI</t>
  </si>
  <si>
    <t xml:space="preserve">19.6.1890</t>
  </si>
  <si>
    <t xml:space="preserve">KOIVISTO JOOSEPPI </t>
  </si>
  <si>
    <t xml:space="preserve">KOIVISTO KALLE JALMARI</t>
  </si>
  <si>
    <t xml:space="preserve">6.1.1900</t>
  </si>
  <si>
    <t xml:space="preserve">KOIVISTO TEODOR </t>
  </si>
  <si>
    <t xml:space="preserve">12.2.1897</t>
  </si>
  <si>
    <t xml:space="preserve">KOIVISTOINEN JUHO PEKANPOIKA</t>
  </si>
  <si>
    <t xml:space="preserve">26.12.1885</t>
  </si>
  <si>
    <t xml:space="preserve">KOIVISTOINEN LEANDER </t>
  </si>
  <si>
    <t xml:space="preserve">27.3.1876</t>
  </si>
  <si>
    <t xml:space="preserve">KOIVU FRANS VIHTORI ROBERTINPOIKA</t>
  </si>
  <si>
    <t xml:space="preserve">3.3.1877</t>
  </si>
  <si>
    <t xml:space="preserve">KOIVULA JUHO KONSTANTIN MIKONPOIKA</t>
  </si>
  <si>
    <t xml:space="preserve">HONKAJOKI</t>
  </si>
  <si>
    <t xml:space="preserve">1.3.1859</t>
  </si>
  <si>
    <t xml:space="preserve">KOIVULUOMA YRJÖ JOHANNES FRANSINP.</t>
  </si>
  <si>
    <t xml:space="preserve">SIIKAINEN</t>
  </si>
  <si>
    <t xml:space="preserve">1.8.1893</t>
  </si>
  <si>
    <t xml:space="preserve">KOIVUMÄKI VILJO NIKOLAI MANNINPOIKA</t>
  </si>
  <si>
    <t xml:space="preserve">18.12.1899</t>
  </si>
  <si>
    <t xml:space="preserve">KOIVUNEN JUHO EEDVARD</t>
  </si>
  <si>
    <t xml:space="preserve">KOIVUNEN KAARLO GABRIEL</t>
  </si>
  <si>
    <t xml:space="preserve">24.3.1898</t>
  </si>
  <si>
    <t xml:space="preserve">KOIVUNEN NIILO HERMAN</t>
  </si>
  <si>
    <t xml:space="preserve">2.12.1896</t>
  </si>
  <si>
    <t xml:space="preserve">KOIVUNEN VIHTORI </t>
  </si>
  <si>
    <t xml:space="preserve">6.6.1870</t>
  </si>
  <si>
    <t xml:space="preserve">KOIVUNEN WILJAM ALEKSANDER</t>
  </si>
  <si>
    <t xml:space="preserve">18.10.1897</t>
  </si>
  <si>
    <t xml:space="preserve">KOIVUNEN VÄINÖ VILHO</t>
  </si>
  <si>
    <t xml:space="preserve">5.6.1891</t>
  </si>
  <si>
    <t xml:space="preserve">KOIVUNIEMI JUHO RIKHARD</t>
  </si>
  <si>
    <t xml:space="preserve">26.3.1892</t>
  </si>
  <si>
    <t xml:space="preserve">KOKKI EDVARD MATINPOIKA</t>
  </si>
  <si>
    <t xml:space="preserve">24.10.1899</t>
  </si>
  <si>
    <t xml:space="preserve">KOKKI OTTO  ANTONINPOIKA</t>
  </si>
  <si>
    <t xml:space="preserve">KOKKO ROBERT </t>
  </si>
  <si>
    <t xml:space="preserve">4.7.1898</t>
  </si>
  <si>
    <t xml:space="preserve">KOKKOLA NIKODEMUS </t>
  </si>
  <si>
    <t xml:space="preserve">19.7.1877</t>
  </si>
  <si>
    <t xml:space="preserve">KOKKOLA VILHO MAUNUNPOIKA</t>
  </si>
  <si>
    <t xml:space="preserve">26.6.1892</t>
  </si>
  <si>
    <t xml:space="preserve">KOLEHMAINEN KONRAD </t>
  </si>
  <si>
    <t xml:space="preserve">12.11.1882</t>
  </si>
  <si>
    <t xml:space="preserve">KOLEHMAINEN PEKKA </t>
  </si>
  <si>
    <t xml:space="preserve">8.7.1872</t>
  </si>
  <si>
    <t xml:space="preserve">KOLISTAJA VIHTORI ALEKSI JUHONPOIKA</t>
  </si>
  <si>
    <t xml:space="preserve">23.8.1895</t>
  </si>
  <si>
    <t xml:space="preserve">KOLJONEN VÄINÖ JUHONPOIKA</t>
  </si>
  <si>
    <t xml:space="preserve">31.5.1898</t>
  </si>
  <si>
    <t xml:space="preserve">KOLSI ALBERT KRISTIANINPOIKA</t>
  </si>
  <si>
    <t xml:space="preserve">23.4.1888</t>
  </si>
  <si>
    <t xml:space="preserve">KOLSI EINAR KRISTIANINPOIKA</t>
  </si>
  <si>
    <t xml:space="preserve">30.4.1897</t>
  </si>
  <si>
    <t xml:space="preserve">KOLSI TOPIAS ERKINPOIKA</t>
  </si>
  <si>
    <t xml:space="preserve">21.10.1871</t>
  </si>
  <si>
    <t xml:space="preserve">KOLSI TOPIAS MATINPOIKA</t>
  </si>
  <si>
    <t xml:space="preserve">10.3.1859</t>
  </si>
  <si>
    <t xml:space="preserve">KOLU KALLE  KONSTANTIN ALBERTINPOIKA</t>
  </si>
  <si>
    <t xml:space="preserve">22.7.1896</t>
  </si>
  <si>
    <t xml:space="preserve">KOMPPA ALEKSANDER </t>
  </si>
  <si>
    <t xml:space="preserve">19.3.1871</t>
  </si>
  <si>
    <t xml:space="preserve">KOMULAINEN KALLE MAURITZ EERONP.</t>
  </si>
  <si>
    <t xml:space="preserve">KAJAANIN MLK</t>
  </si>
  <si>
    <t xml:space="preserve">15.1.1898</t>
  </si>
  <si>
    <t xml:space="preserve">KONTTURI EINO </t>
  </si>
  <si>
    <t xml:space="preserve">12.3.1897</t>
  </si>
  <si>
    <t xml:space="preserve">KOPONEN FRANS EDVARD</t>
  </si>
  <si>
    <t xml:space="preserve">SÄKYLÄ</t>
  </si>
  <si>
    <t xml:space="preserve">7.9.1886</t>
  </si>
  <si>
    <t xml:space="preserve">KOPONEN VILHO ALEKSANDER</t>
  </si>
  <si>
    <t xml:space="preserve">5.5.1898</t>
  </si>
  <si>
    <t xml:space="preserve">KOPPINEN JUHO ERIK</t>
  </si>
  <si>
    <t xml:space="preserve">KÄKISALMI</t>
  </si>
  <si>
    <t xml:space="preserve">2.12.1895</t>
  </si>
  <si>
    <t xml:space="preserve">KOPRA ADAM </t>
  </si>
  <si>
    <t xml:space="preserve">11.7.1873</t>
  </si>
  <si>
    <t xml:space="preserve">KOPRA TUOMAS TUOMAANPOIKA</t>
  </si>
  <si>
    <t xml:space="preserve">KIRVU</t>
  </si>
  <si>
    <t xml:space="preserve">31.7.1894</t>
  </si>
  <si>
    <t xml:space="preserve">KORHONEN EMIL JUHONPOIKA</t>
  </si>
  <si>
    <t xml:space="preserve">23.4.1898</t>
  </si>
  <si>
    <t xml:space="preserve">KORHONEN EVERT AATAMINPOIKA</t>
  </si>
  <si>
    <t xml:space="preserve">2.3.1880</t>
  </si>
  <si>
    <t xml:space="preserve">KORHONEN HUGO TAHVO</t>
  </si>
  <si>
    <t xml:space="preserve">DRAGSFJÄRD</t>
  </si>
  <si>
    <t xml:space="preserve">26.12.1899</t>
  </si>
  <si>
    <t xml:space="preserve">KORHONEN MARKUS </t>
  </si>
  <si>
    <t xml:space="preserve">KORHONEN MATTI </t>
  </si>
  <si>
    <t xml:space="preserve">SOTKAMO</t>
  </si>
  <si>
    <t xml:space="preserve">9.4.1894</t>
  </si>
  <si>
    <t xml:space="preserve">KORHONEN OTTO VILHELM</t>
  </si>
  <si>
    <t xml:space="preserve">5.2.1878</t>
  </si>
  <si>
    <t xml:space="preserve">KORHONEN OTTO VILLE</t>
  </si>
  <si>
    <t xml:space="preserve">10.4.1895</t>
  </si>
  <si>
    <t xml:space="preserve">KORHONEN TAAVETTI </t>
  </si>
  <si>
    <t xml:space="preserve">2.2.1886</t>
  </si>
  <si>
    <t xml:space="preserve">26.6 1918</t>
  </si>
  <si>
    <t xml:space="preserve">KORJUS ANTON JUHONPOIKA</t>
  </si>
  <si>
    <t xml:space="preserve">21.5.1874</t>
  </si>
  <si>
    <t xml:space="preserve">KORKALA MATTI ALEKSANDER</t>
  </si>
  <si>
    <t xml:space="preserve">OULU</t>
  </si>
  <si>
    <t xml:space="preserve">KORKIAMÄKI FRANS WILLIAM</t>
  </si>
  <si>
    <t xml:space="preserve">20.7.1895</t>
  </si>
  <si>
    <t xml:space="preserve">KORMU EMIL ANTTONINPOIKA</t>
  </si>
  <si>
    <t xml:space="preserve">29.3.1890</t>
  </si>
  <si>
    <t xml:space="preserve">KORMU ILMARI ANTONINPOIKA</t>
  </si>
  <si>
    <t xml:space="preserve">KORMU JOHAN ERNST ANTONINPOIKA</t>
  </si>
  <si>
    <t xml:space="preserve">KORMU TOIVO AATAMINPOIKA</t>
  </si>
  <si>
    <t xml:space="preserve">5.9.1899</t>
  </si>
  <si>
    <t xml:space="preserve">KORPAEUS JOHAN HERMAN OSKARINP.</t>
  </si>
  <si>
    <t xml:space="preserve">18.8.1899</t>
  </si>
  <si>
    <t xml:space="preserve">KORPELA ANTTI RIKHARD</t>
  </si>
  <si>
    <t xml:space="preserve">PIIKKIÖ</t>
  </si>
  <si>
    <t xml:space="preserve">7.2.1878</t>
  </si>
  <si>
    <t xml:space="preserve">KORPELA ANTTI </t>
  </si>
  <si>
    <t xml:space="preserve">1.7.1896</t>
  </si>
  <si>
    <t xml:space="preserve">KORPELA ANTTON </t>
  </si>
  <si>
    <t xml:space="preserve">KORPELA JUUSO AINONPOIKA</t>
  </si>
  <si>
    <t xml:space="preserve">23.9.1898</t>
  </si>
  <si>
    <t xml:space="preserve">KORPELA KALLE KALLENPOIKA</t>
  </si>
  <si>
    <t xml:space="preserve">25.6.1893</t>
  </si>
  <si>
    <t xml:space="preserve">KORPELA MAURI </t>
  </si>
  <si>
    <t xml:space="preserve">KORPI JUHO  VALTER</t>
  </si>
  <si>
    <t xml:space="preserve">LAPVÄÄRTTI</t>
  </si>
  <si>
    <t xml:space="preserve">7.10.1885</t>
  </si>
  <si>
    <t xml:space="preserve">KORPI VIKTOR </t>
  </si>
  <si>
    <t xml:space="preserve">6.11.1893</t>
  </si>
  <si>
    <t xml:space="preserve">KORPINEN EDVARD </t>
  </si>
  <si>
    <t xml:space="preserve">21.2.1894</t>
  </si>
  <si>
    <t xml:space="preserve">KORPINEN KUSTAA ADOLF</t>
  </si>
  <si>
    <t xml:space="preserve">KORTELAINEN JUHO HENRIK</t>
  </si>
  <si>
    <t xml:space="preserve">7.9.1887</t>
  </si>
  <si>
    <t xml:space="preserve">KORTESLUOMA EEMIL RIKHARD</t>
  </si>
  <si>
    <t xml:space="preserve">1.10.1897</t>
  </si>
  <si>
    <t xml:space="preserve">KORTESNIEMI HUUKO ARTTUR</t>
  </si>
  <si>
    <t xml:space="preserve">15.12.1897</t>
  </si>
  <si>
    <t xml:space="preserve">KORTMAN VERNER ALEXANDER</t>
  </si>
  <si>
    <t xml:space="preserve">15.8.1882</t>
  </si>
  <si>
    <t xml:space="preserve">KORTTINEN FRANS WILLIAM</t>
  </si>
  <si>
    <t xml:space="preserve">25.4.1897</t>
  </si>
  <si>
    <t xml:space="preserve">KOSCHELEFF ALEKSANDER </t>
  </si>
  <si>
    <t xml:space="preserve">15.8.1902</t>
  </si>
  <si>
    <t xml:space="preserve">KOSKELA ANTTI </t>
  </si>
  <si>
    <t xml:space="preserve">KOSKELA FRANS HENRIK</t>
  </si>
  <si>
    <t xml:space="preserve">21.5.1877</t>
  </si>
  <si>
    <t xml:space="preserve">KOSKELA KAARLE  VIHTORI</t>
  </si>
  <si>
    <t xml:space="preserve">27.3.1897</t>
  </si>
  <si>
    <t xml:space="preserve">KOSKELA LAURI ARMAS</t>
  </si>
  <si>
    <t xml:space="preserve">4.9.1899</t>
  </si>
  <si>
    <t xml:space="preserve">KOSKELO JUHO VERNER</t>
  </si>
  <si>
    <t xml:space="preserve">9.6.1889</t>
  </si>
  <si>
    <t xml:space="preserve">KOSKELO KALLE HEIKKI</t>
  </si>
  <si>
    <t xml:space="preserve">16.3.1884</t>
  </si>
  <si>
    <t xml:space="preserve">KOSKI JAAKKO EDVARD</t>
  </si>
  <si>
    <t xml:space="preserve">VÄHÄKYRÖ</t>
  </si>
  <si>
    <t xml:space="preserve">7.9.1895</t>
  </si>
  <si>
    <t xml:space="preserve">KOSKI KALLE VIHTORI</t>
  </si>
  <si>
    <t xml:space="preserve">8.10.1882</t>
  </si>
  <si>
    <t xml:space="preserve">KOSKI KARL OSSIAN</t>
  </si>
  <si>
    <t xml:space="preserve">SUOMUSJÄRVI</t>
  </si>
  <si>
    <t xml:space="preserve">30.1.1888</t>
  </si>
  <si>
    <t xml:space="preserve">KOSKI LAURI HERMAN</t>
  </si>
  <si>
    <t xml:space="preserve">5.10.1898</t>
  </si>
  <si>
    <t xml:space="preserve">KOSKI MATTI ELIAKSENPOIKA</t>
  </si>
  <si>
    <t xml:space="preserve">21.8.1871</t>
  </si>
  <si>
    <t xml:space="preserve">KOSKI NESTORI NIKOLAI</t>
  </si>
  <si>
    <t xml:space="preserve">HARJAVALTA</t>
  </si>
  <si>
    <t xml:space="preserve">26.6.1881</t>
  </si>
  <si>
    <t xml:space="preserve">KOSKIMÄKI AUKUSTI ALEKSANTERI EVANP.</t>
  </si>
  <si>
    <t xml:space="preserve">23.2.1881</t>
  </si>
  <si>
    <t xml:space="preserve">KOSKINEN ADOLF ADOLFINPOIKA</t>
  </si>
  <si>
    <t xml:space="preserve">19.1.1882</t>
  </si>
  <si>
    <t xml:space="preserve">KOSKINEN EINAR EVERT</t>
  </si>
  <si>
    <t xml:space="preserve">12.7.1895</t>
  </si>
  <si>
    <t xml:space="preserve">KOSKINEN FRANS AUGUST</t>
  </si>
  <si>
    <t xml:space="preserve">5.11.1894</t>
  </si>
  <si>
    <t xml:space="preserve">KOSKINEN FRANS VILHO</t>
  </si>
  <si>
    <t xml:space="preserve">KULLAA</t>
  </si>
  <si>
    <t xml:space="preserve">19.9.1884</t>
  </si>
  <si>
    <t xml:space="preserve">KOSKINEN HUGO ANSELM</t>
  </si>
  <si>
    <t xml:space="preserve">VAMPULA</t>
  </si>
  <si>
    <t xml:space="preserve">13.3.1890</t>
  </si>
  <si>
    <t xml:space="preserve">KOSKINEN JALMAR ROBERTINPOIKA</t>
  </si>
  <si>
    <t xml:space="preserve">5.9.1900</t>
  </si>
  <si>
    <t xml:space="preserve">KOSKINEN JALMARI  ALEKSANTERI</t>
  </si>
  <si>
    <t xml:space="preserve">15.5.1880</t>
  </si>
  <si>
    <t xml:space="preserve">4.5.1918</t>
  </si>
  <si>
    <t xml:space="preserve">KOSKINEN JUHO </t>
  </si>
  <si>
    <t xml:space="preserve">30.3.1879</t>
  </si>
  <si>
    <t xml:space="preserve">KOSKINEN KAARLE AUKUSTI</t>
  </si>
  <si>
    <t xml:space="preserve">KOSKINEN KALLE KUSTAA</t>
  </si>
  <si>
    <t xml:space="preserve">11.12.1867</t>
  </si>
  <si>
    <t xml:space="preserve">KOSKINEN KALLE </t>
  </si>
  <si>
    <t xml:space="preserve">31.12.1889</t>
  </si>
  <si>
    <t xml:space="preserve">KOSKINEN KARL EVERT</t>
  </si>
  <si>
    <t xml:space="preserve">KOSKINEN KUSTAA EDVARD ENOKINPOIKA</t>
  </si>
  <si>
    <t xml:space="preserve">11.7.1889</t>
  </si>
  <si>
    <t xml:space="preserve">KOSKINEN KUSTAA EINARI</t>
  </si>
  <si>
    <t xml:space="preserve">16.4.1900</t>
  </si>
  <si>
    <t xml:space="preserve">KOSKINEN LAURI MIKAEL HEIKINPOIKA</t>
  </si>
  <si>
    <t xml:space="preserve">14.10.1888</t>
  </si>
  <si>
    <t xml:space="preserve">KOSKINEN NIILO OSKARI</t>
  </si>
  <si>
    <t xml:space="preserve">20.10.1891</t>
  </si>
  <si>
    <t xml:space="preserve">KOSKINEN OTTO FRANSINPOIKA</t>
  </si>
  <si>
    <t xml:space="preserve">16.4.1879</t>
  </si>
  <si>
    <t xml:space="preserve">KOSKINEN VÄINÖ </t>
  </si>
  <si>
    <t xml:space="preserve">KOSKINEN YRJÖ ANSELMI EFRAIMINPOIKA</t>
  </si>
  <si>
    <t xml:space="preserve">18.4.1890</t>
  </si>
  <si>
    <t xml:space="preserve">KOSONEN EMIL  JUHANA JEREMIAANPOIKA</t>
  </si>
  <si>
    <t xml:space="preserve">18.5.1895</t>
  </si>
  <si>
    <t xml:space="preserve">KOSONEN JOHAN RUDOLF ANTINPOIKA</t>
  </si>
  <si>
    <t xml:space="preserve">10.1.1902</t>
  </si>
  <si>
    <t xml:space="preserve">KOSUNEN JUHO HENRIK</t>
  </si>
  <si>
    <t xml:space="preserve">TUUSNIEMI</t>
  </si>
  <si>
    <t xml:space="preserve">7.2.1897</t>
  </si>
  <si>
    <t xml:space="preserve">KOTAMÄKI ALBERT MALAKIAS</t>
  </si>
  <si>
    <t xml:space="preserve">1.3.1891</t>
  </si>
  <si>
    <t xml:space="preserve">KOTIJÄRVI KALLE </t>
  </si>
  <si>
    <t xml:space="preserve">12.1.1884</t>
  </si>
  <si>
    <t xml:space="preserve">KOTILAINEN MATTI JUHO-VILLENPOIKA</t>
  </si>
  <si>
    <t xml:space="preserve">14.7.1876</t>
  </si>
  <si>
    <t xml:space="preserve">KOTIRANTA VIENO VERNER</t>
  </si>
  <si>
    <t xml:space="preserve">7.9.1898</t>
  </si>
  <si>
    <t xml:space="preserve">KOTO ONNI JOHANNES</t>
  </si>
  <si>
    <t xml:space="preserve">KOTOLA BRUUNO TUOMAANPOIKA</t>
  </si>
  <si>
    <t xml:space="preserve">KOUKILA ALEKSANTERI </t>
  </si>
  <si>
    <t xml:space="preserve">14.4.1889</t>
  </si>
  <si>
    <t xml:space="preserve">KOVERONKOSKI EDVARD</t>
  </si>
  <si>
    <t xml:space="preserve">10.11.1893</t>
  </si>
  <si>
    <t xml:space="preserve">5.6.1918</t>
  </si>
  <si>
    <t xml:space="preserve">KRANALA MIKKO </t>
  </si>
  <si>
    <t xml:space="preserve">KREANDER JOHAN LUDVIG</t>
  </si>
  <si>
    <t xml:space="preserve">2.10.1891</t>
  </si>
  <si>
    <t xml:space="preserve">KROHN WALDEMAR WALFRID</t>
  </si>
  <si>
    <t xml:space="preserve">22.5.1893</t>
  </si>
  <si>
    <t xml:space="preserve">KRONSTRÖM FREDRIK VILHELM</t>
  </si>
  <si>
    <t xml:space="preserve">KROUVI EETU ANTONINPOIKA</t>
  </si>
  <si>
    <t xml:space="preserve">8.4.1896</t>
  </si>
  <si>
    <t xml:space="preserve">KROUVI JOHAN EMIL</t>
  </si>
  <si>
    <t xml:space="preserve">9.10.1882</t>
  </si>
  <si>
    <t xml:space="preserve">KUITU KALLE VIHTORI</t>
  </si>
  <si>
    <t xml:space="preserve">JYVÄSKYLÄ</t>
  </si>
  <si>
    <t xml:space="preserve">4.10.1885</t>
  </si>
  <si>
    <t xml:space="preserve">KUITUNEN AATU JUHHONPOIKA</t>
  </si>
  <si>
    <t xml:space="preserve">20.10.1893</t>
  </si>
  <si>
    <t xml:space="preserve">KUITUNEN HJALMAR </t>
  </si>
  <si>
    <t xml:space="preserve">27.11.1886</t>
  </si>
  <si>
    <t xml:space="preserve">KUJAANPÄÄ FRANS  JOHAN MALAKIAANP.</t>
  </si>
  <si>
    <t xml:space="preserve">KUJALA KALLE </t>
  </si>
  <si>
    <t xml:space="preserve">10.4.1893</t>
  </si>
  <si>
    <t xml:space="preserve">KUJALA TUOMAS FELIKS TUOMAAMPOIKA</t>
  </si>
  <si>
    <t xml:space="preserve">REVONLAHTI</t>
  </si>
  <si>
    <t xml:space="preserve">6.12.1885</t>
  </si>
  <si>
    <t xml:space="preserve">KUJANEN AXEL JOHANNES</t>
  </si>
  <si>
    <t xml:space="preserve">23.5.1900</t>
  </si>
  <si>
    <t xml:space="preserve">KUJANPÄÄ LISAKKI SAMUELINPOIKA</t>
  </si>
  <si>
    <t xml:space="preserve">KAUHAJOKI</t>
  </si>
  <si>
    <t xml:space="preserve">22.4.1886</t>
  </si>
  <si>
    <t xml:space="preserve">KUKI JUHO ALFRED</t>
  </si>
  <si>
    <t xml:space="preserve">13.11.1890</t>
  </si>
  <si>
    <t xml:space="preserve">KUKKONEN EMIL JUHONPOIKA</t>
  </si>
  <si>
    <t xml:space="preserve">KARTTULA</t>
  </si>
  <si>
    <t xml:space="preserve">31.1.1895</t>
  </si>
  <si>
    <t xml:space="preserve">KUKKONEN EMIL </t>
  </si>
  <si>
    <t xml:space="preserve">KUKKULA AATU AARO</t>
  </si>
  <si>
    <t xml:space="preserve">26.9.1895</t>
  </si>
  <si>
    <t xml:space="preserve">KUKKULA NESTOR WILLENPOIKA</t>
  </si>
  <si>
    <t xml:space="preserve">26.3.1891</t>
  </si>
  <si>
    <t xml:space="preserve">KUMANDER KLAUS  VIHTORI</t>
  </si>
  <si>
    <t xml:space="preserve">KUMPU KUSTAA RIKHARD</t>
  </si>
  <si>
    <t xml:space="preserve">28.12.1888</t>
  </si>
  <si>
    <t xml:space="preserve">KUMPULAINEN ANTTI SAMULINPOIKA</t>
  </si>
  <si>
    <t xml:space="preserve">KUNNAS JUHO EINARI</t>
  </si>
  <si>
    <t xml:space="preserve">3.8.1896</t>
  </si>
  <si>
    <t xml:space="preserve">KUOKKANEN NIKOLAI  MATINPOIKA</t>
  </si>
  <si>
    <t xml:space="preserve">19.5.1896</t>
  </si>
  <si>
    <t xml:space="preserve">KUOLIMO JUHO  HERMANNINPOIKA</t>
  </si>
  <si>
    <t xml:space="preserve">SUOMENNIEMI</t>
  </si>
  <si>
    <t xml:space="preserve">13.11.1892</t>
  </si>
  <si>
    <t xml:space="preserve">KURKELA ANTON MIKONPOIKA</t>
  </si>
  <si>
    <t xml:space="preserve">18.4.1875</t>
  </si>
  <si>
    <t xml:space="preserve">KURKI TUOMAS TUOMAANPOIKA</t>
  </si>
  <si>
    <t xml:space="preserve">8.11.1893</t>
  </si>
  <si>
    <t xml:space="preserve">KURKINEN HEIKKI</t>
  </si>
  <si>
    <t xml:space="preserve">16.11.1864</t>
  </si>
  <si>
    <t xml:space="preserve">KURKINEN JUHO AARET</t>
  </si>
  <si>
    <t xml:space="preserve">KURONEN HEIKKI </t>
  </si>
  <si>
    <t xml:space="preserve">14.2.1893</t>
  </si>
  <si>
    <t xml:space="preserve">KUSTLER JUHO </t>
  </si>
  <si>
    <t xml:space="preserve">VIRO </t>
  </si>
  <si>
    <t xml:space="preserve">KUUSELA EINO ERNST VIHTORINPOIKA</t>
  </si>
  <si>
    <t xml:space="preserve">ISOJOKI</t>
  </si>
  <si>
    <t xml:space="preserve">18.10.1899</t>
  </si>
  <si>
    <t xml:space="preserve">KUUSELA FRANS JAAKOB</t>
  </si>
  <si>
    <t xml:space="preserve">KUUSELA HEIKKI </t>
  </si>
  <si>
    <t xml:space="preserve">16.12.1883</t>
  </si>
  <si>
    <t xml:space="preserve">KUUSELA JOHAN </t>
  </si>
  <si>
    <t xml:space="preserve">7.5.1885</t>
  </si>
  <si>
    <t xml:space="preserve">KUUSILA ALEKSANTERI KALLENPOIKA</t>
  </si>
  <si>
    <t xml:space="preserve">3.5.1893</t>
  </si>
  <si>
    <t xml:space="preserve">KUUSIMÄKI HJALMAR JOHANNES</t>
  </si>
  <si>
    <t xml:space="preserve">25.11.1882</t>
  </si>
  <si>
    <t xml:space="preserve">KUUSINEN FRANS </t>
  </si>
  <si>
    <t xml:space="preserve">24.3.1882</t>
  </si>
  <si>
    <t xml:space="preserve">KUUSISAARI JUHO KUSTAA</t>
  </si>
  <si>
    <t xml:space="preserve">26.3.1898</t>
  </si>
  <si>
    <t xml:space="preserve">KUUSISTO JUHO VILHELM</t>
  </si>
  <si>
    <t xml:space="preserve">2.5.1893</t>
  </si>
  <si>
    <t xml:space="preserve">KUUSISTO KALLE  EVERT</t>
  </si>
  <si>
    <t xml:space="preserve">RAUMA MLK</t>
  </si>
  <si>
    <t xml:space="preserve">16.3.1893</t>
  </si>
  <si>
    <t xml:space="preserve">KUUSISTO TOIVO JOHANNES</t>
  </si>
  <si>
    <t xml:space="preserve">12.7.1891</t>
  </si>
  <si>
    <t xml:space="preserve">KUUSISTO VIHTORI OSKARI</t>
  </si>
  <si>
    <t xml:space="preserve">16.1.1875</t>
  </si>
  <si>
    <t xml:space="preserve">KUUSIVIRTA HENRIK KONSTANTIN</t>
  </si>
  <si>
    <t xml:space="preserve">20.6.1890</t>
  </si>
  <si>
    <t xml:space="preserve">KVIST ALBERT AAPELINPOIKA</t>
  </si>
  <si>
    <t xml:space="preserve">29.10.1888</t>
  </si>
  <si>
    <t xml:space="preserve">KVIST JUHO PETTER</t>
  </si>
  <si>
    <t xml:space="preserve">28.3.1891</t>
  </si>
  <si>
    <t xml:space="preserve">KYLANDER FRANS OSKAR VILHELM</t>
  </si>
  <si>
    <t xml:space="preserve">28.4.1894</t>
  </si>
  <si>
    <t xml:space="preserve">KYLANDER OSKAR JALMARI</t>
  </si>
  <si>
    <t xml:space="preserve">10.10.1898</t>
  </si>
  <si>
    <t xml:space="preserve">KYLLÖNEN AATE </t>
  </si>
  <si>
    <t xml:space="preserve">23.9.1872</t>
  </si>
  <si>
    <t xml:space="preserve">KYLMÄLÄ EINO TANELINPOIKA</t>
  </si>
  <si>
    <t xml:space="preserve">18.2.1898</t>
  </si>
  <si>
    <t xml:space="preserve">KYLÄ-HEISKALA EINO JOHANNES </t>
  </si>
  <si>
    <t xml:space="preserve">15.6.1892</t>
  </si>
  <si>
    <t xml:space="preserve">KYLÄNEN ANTON VILHELM HEIKINPOIKA</t>
  </si>
  <si>
    <t xml:space="preserve">13.3.1861</t>
  </si>
  <si>
    <t xml:space="preserve">KYLÄNEN YRJÖ ALBIINUS</t>
  </si>
  <si>
    <t xml:space="preserve">4.6.1896</t>
  </si>
  <si>
    <t xml:space="preserve">KYTÖMÄKI NIILO ILMARI JUHONPOIKA</t>
  </si>
  <si>
    <t xml:space="preserve">7.12.1897</t>
  </si>
  <si>
    <t xml:space="preserve">KÄHKÖNEN OTTO JANNENOIKA</t>
  </si>
  <si>
    <t xml:space="preserve">18.7.1891</t>
  </si>
  <si>
    <t xml:space="preserve">KÄHKÖNEN PAAVO HEIKKI MIKONPOIKA</t>
  </si>
  <si>
    <t xml:space="preserve">KÄHÄRI JUHANA JAAKONPOIKA</t>
  </si>
  <si>
    <t xml:space="preserve">KIVENNAPA</t>
  </si>
  <si>
    <t xml:space="preserve">16.6.1890</t>
  </si>
  <si>
    <t xml:space="preserve">KÄPYLÄ JUHO GABRIEL HELVIGINPOIKA</t>
  </si>
  <si>
    <t xml:space="preserve">29.8.1893</t>
  </si>
  <si>
    <t xml:space="preserve">KÄRKI REINHOLD  ERKINPOIKA</t>
  </si>
  <si>
    <t xml:space="preserve">28.1.1874</t>
  </si>
  <si>
    <t xml:space="preserve">KÄRKKÄINEN KALLE FREDERIK</t>
  </si>
  <si>
    <t xml:space="preserve">16.8.1874</t>
  </si>
  <si>
    <t xml:space="preserve">KÄRKKÄINEN MATTI EINO</t>
  </si>
  <si>
    <t xml:space="preserve">12.7.1899</t>
  </si>
  <si>
    <t xml:space="preserve">KÄÄRIÄINEN VIKTOR </t>
  </si>
  <si>
    <t xml:space="preserve">6.3.1892</t>
  </si>
  <si>
    <t xml:space="preserve">KÄÄRIÄINEN HJALMAR</t>
  </si>
  <si>
    <t xml:space="preserve">26.9.1888</t>
  </si>
  <si>
    <t xml:space="preserve">KÖNTTI ALEKSANDER  VILHELMINPOIKA</t>
  </si>
  <si>
    <t xml:space="preserve">14.1.1873</t>
  </si>
  <si>
    <t xml:space="preserve">LAAKKO AUGUST ANTINPOIKA</t>
  </si>
  <si>
    <t xml:space="preserve">VIIPURI MLK</t>
  </si>
  <si>
    <t xml:space="preserve">16.9.1892</t>
  </si>
  <si>
    <t xml:space="preserve">LAAKKONEN PENTTI </t>
  </si>
  <si>
    <t xml:space="preserve">HARLU</t>
  </si>
  <si>
    <t xml:space="preserve">LAAKSO ANTON KAARLONPOIKA</t>
  </si>
  <si>
    <t xml:space="preserve">6.7.1872</t>
  </si>
  <si>
    <t xml:space="preserve">LAAKSO BERNHARD </t>
  </si>
  <si>
    <t xml:space="preserve">27.7.1876</t>
  </si>
  <si>
    <t xml:space="preserve">LAAKSO EDVARD </t>
  </si>
  <si>
    <t xml:space="preserve">9.6.1877</t>
  </si>
  <si>
    <t xml:space="preserve">LAAKSO FRANS EINO JOSEFINPOIKA</t>
  </si>
  <si>
    <t xml:space="preserve">LAAKSO VALTER K</t>
  </si>
  <si>
    <t xml:space="preserve">28.6.1883</t>
  </si>
  <si>
    <t xml:space="preserve">LAAKSO VÄINÖ JALMARI</t>
  </si>
  <si>
    <t xml:space="preserve">12.3.1899</t>
  </si>
  <si>
    <t xml:space="preserve">LAAKSO WÄINÖ JALMARI</t>
  </si>
  <si>
    <t xml:space="preserve">14.5.1898</t>
  </si>
  <si>
    <t xml:space="preserve">LAAKSOLA NESTORI </t>
  </si>
  <si>
    <t xml:space="preserve">6.8.1878</t>
  </si>
  <si>
    <t xml:space="preserve">LAAKSONEN EINO ALLAN KAUNONPOIKA</t>
  </si>
  <si>
    <t xml:space="preserve">8.12.1896</t>
  </si>
  <si>
    <t xml:space="preserve">LAAKSONEN KALLE AUGUST</t>
  </si>
  <si>
    <t xml:space="preserve">7.8.1886</t>
  </si>
  <si>
    <t xml:space="preserve">LAAKSONEN KALLE TAAVINPOIKA</t>
  </si>
  <si>
    <t xml:space="preserve">18.5.1889</t>
  </si>
  <si>
    <t xml:space="preserve">LAAKSONEN SULO ROBERT</t>
  </si>
  <si>
    <t xml:space="preserve">LAAMANEN EINO JOHANNES</t>
  </si>
  <si>
    <t xml:space="preserve">25.6.1899</t>
  </si>
  <si>
    <t xml:space="preserve">LAARI JUHO HERMAN</t>
  </si>
  <si>
    <t xml:space="preserve">26.8.1894</t>
  </si>
  <si>
    <t xml:space="preserve">LAATIKAINEN OTTO </t>
  </si>
  <si>
    <t xml:space="preserve">1.1.1892</t>
  </si>
  <si>
    <t xml:space="preserve">LAATUNEN AUGUST ERIKINPOIKA</t>
  </si>
  <si>
    <t xml:space="preserve">LAATUNEN ERIK JOHANNES</t>
  </si>
  <si>
    <t xml:space="preserve">HEINOLA MLK</t>
  </si>
  <si>
    <t xml:space="preserve">21.3.1899</t>
  </si>
  <si>
    <t xml:space="preserve">LAGERLUND YRJÖ FRANSINPOIKA</t>
  </si>
  <si>
    <t xml:space="preserve">26.4.1896</t>
  </si>
  <si>
    <t xml:space="preserve">LAGÅRD HJALMAR MATTSSON</t>
  </si>
  <si>
    <t xml:space="preserve">6.6.1879</t>
  </si>
  <si>
    <t xml:space="preserve">LAHDELMA ALVAR WILHELM</t>
  </si>
  <si>
    <t xml:space="preserve">10.12.1900</t>
  </si>
  <si>
    <t xml:space="preserve">LAHDENPERÄ KUSTAA ANTTON</t>
  </si>
  <si>
    <t xml:space="preserve">11.2.1884</t>
  </si>
  <si>
    <t xml:space="preserve">LAHTI AKSELI SANDRANPOIKA</t>
  </si>
  <si>
    <t xml:space="preserve">30.3.1896</t>
  </si>
  <si>
    <t xml:space="preserve">LAHTI AUGUST VILHELM</t>
  </si>
  <si>
    <t xml:space="preserve">15.12.1879</t>
  </si>
  <si>
    <t xml:space="preserve">LAHTI EEMIL ARMONPOIKA</t>
  </si>
  <si>
    <t xml:space="preserve">23.1.1881</t>
  </si>
  <si>
    <t xml:space="preserve">LAHTI JOHAN ALBERT</t>
  </si>
  <si>
    <t xml:space="preserve">18.2.1884</t>
  </si>
  <si>
    <t xml:space="preserve">LAHTI KALLE </t>
  </si>
  <si>
    <t xml:space="preserve">11.5.1880</t>
  </si>
  <si>
    <t xml:space="preserve">LAHTI IIVARI </t>
  </si>
  <si>
    <t xml:space="preserve">NURMIJÄRVI</t>
  </si>
  <si>
    <t xml:space="preserve">9.5.1884</t>
  </si>
  <si>
    <t xml:space="preserve">LAHTI MATTI EMANUELINOIKA</t>
  </si>
  <si>
    <t xml:space="preserve">4.12.1863</t>
  </si>
  <si>
    <t xml:space="preserve">LAHTI NIILO WALERIUS</t>
  </si>
  <si>
    <t xml:space="preserve">24.12.1894</t>
  </si>
  <si>
    <t xml:space="preserve">LAHTINEN ANSELM </t>
  </si>
  <si>
    <t xml:space="preserve">LAHTINEN ANTTI  JUHONPOIKA</t>
  </si>
  <si>
    <t xml:space="preserve">8.5.1867</t>
  </si>
  <si>
    <t xml:space="preserve">LAHTINEN ARVID VILLIAM</t>
  </si>
  <si>
    <t xml:space="preserve">LAHTINEN AUGUST</t>
  </si>
  <si>
    <t xml:space="preserve">2.10.1884</t>
  </si>
  <si>
    <t xml:space="preserve">LAHTINEN ERKKI KASPER</t>
  </si>
  <si>
    <t xml:space="preserve">13.9.1869</t>
  </si>
  <si>
    <t xml:space="preserve">LAHTINEN ERLAND MATINPOIKA</t>
  </si>
  <si>
    <t xml:space="preserve">LAHTINEN HERMAN ERKINPOIKA</t>
  </si>
  <si>
    <t xml:space="preserve">5.4.1885</t>
  </si>
  <si>
    <t xml:space="preserve">LAHTINEN JEREMIAS </t>
  </si>
  <si>
    <t xml:space="preserve">21.6.1896</t>
  </si>
  <si>
    <t xml:space="preserve">LAHTINEN JOHAN ILMARI</t>
  </si>
  <si>
    <t xml:space="preserve">2.1.1895</t>
  </si>
  <si>
    <t xml:space="preserve">LAHTINEN JOHANNES MAUNUNPOIKA</t>
  </si>
  <si>
    <t xml:space="preserve">19.8.1888</t>
  </si>
  <si>
    <t xml:space="preserve">LAHTINEN JUHO AKSELI JUHONPOIKA</t>
  </si>
  <si>
    <t xml:space="preserve">8.9.1889</t>
  </si>
  <si>
    <t xml:space="preserve">LAHTINEN JUHO AUGUST TAAVETINPOIKA</t>
  </si>
  <si>
    <t xml:space="preserve">1.9.1878</t>
  </si>
  <si>
    <t xml:space="preserve">LAHTINEN JUHO FREDRIK</t>
  </si>
  <si>
    <t xml:space="preserve">11.6.1872</t>
  </si>
  <si>
    <t xml:space="preserve">LAHTINEN JUHO ILMARI</t>
  </si>
  <si>
    <t xml:space="preserve">11.1.1895</t>
  </si>
  <si>
    <t xml:space="preserve">LAHTINEN KALLE VIHTORI</t>
  </si>
  <si>
    <t xml:space="preserve">7.3.1878</t>
  </si>
  <si>
    <t xml:space="preserve">LAHTINEN VALFRID</t>
  </si>
  <si>
    <t xml:space="preserve">8.12.1860</t>
  </si>
  <si>
    <t xml:space="preserve">LAHTINEN PETTER JUHONPOIKA</t>
  </si>
  <si>
    <t xml:space="preserve">11.3.1883</t>
  </si>
  <si>
    <t xml:space="preserve">LAHTINEN TAAVETTI OSKARI</t>
  </si>
  <si>
    <t xml:space="preserve">1.8.1870</t>
  </si>
  <si>
    <t xml:space="preserve">LAHTINEN WALFRID  JOOSEPINPOIKA</t>
  </si>
  <si>
    <t xml:space="preserve">LAHTINEN VIKTOR HERMANINPOIKA</t>
  </si>
  <si>
    <t xml:space="preserve">17.2.1895</t>
  </si>
  <si>
    <t xml:space="preserve">LAHTINEN VÄINÖ LAURI KALLENPOIKA</t>
  </si>
  <si>
    <t xml:space="preserve">10.8.1899</t>
  </si>
  <si>
    <t xml:space="preserve">LAHTONEN PENTTI NESTOR JUHONPOIKA</t>
  </si>
  <si>
    <t xml:space="preserve">LAIHO ANTON ROBERT</t>
  </si>
  <si>
    <t xml:space="preserve">20.3.1878</t>
  </si>
  <si>
    <t xml:space="preserve">LAIHO ENOK HEIKINPOIKA</t>
  </si>
  <si>
    <t xml:space="preserve">LAIHO FRANS  FERDINAND</t>
  </si>
  <si>
    <t xml:space="preserve">10.1.1884</t>
  </si>
  <si>
    <t xml:space="preserve">LAIHO JUHO EMIL KUSTAANPOIKA</t>
  </si>
  <si>
    <t xml:space="preserve">ASIKKALA</t>
  </si>
  <si>
    <t xml:space="preserve">3.9.1889</t>
  </si>
  <si>
    <t xml:space="preserve">LAIHO IIVARI RIKHARD</t>
  </si>
  <si>
    <t xml:space="preserve">13.12.1882</t>
  </si>
  <si>
    <t xml:space="preserve">LAIHONEN NESTOR NIKOLAI</t>
  </si>
  <si>
    <t xml:space="preserve">MYNÄMÄKI</t>
  </si>
  <si>
    <t xml:space="preserve">26.7.1895</t>
  </si>
  <si>
    <t xml:space="preserve">LAINE ANTTI ARMAS</t>
  </si>
  <si>
    <t xml:space="preserve">1.10.1886</t>
  </si>
  <si>
    <t xml:space="preserve">LAINE BRUUNO AADOLF JUHONPOIKA</t>
  </si>
  <si>
    <t xml:space="preserve">6.8.1898</t>
  </si>
  <si>
    <t xml:space="preserve">LAINE EINO EMIL</t>
  </si>
  <si>
    <t xml:space="preserve">17.3.1898</t>
  </si>
  <si>
    <t xml:space="preserve">LAINE FRANS NIKOLAI MILKANPOIKA</t>
  </si>
  <si>
    <t xml:space="preserve">13.2.1895</t>
  </si>
  <si>
    <t xml:space="preserve">LAINE FRANS ROBERT</t>
  </si>
  <si>
    <t xml:space="preserve">7.10.1884</t>
  </si>
  <si>
    <t xml:space="preserve">LAINE FRANS VIHTORI</t>
  </si>
  <si>
    <t xml:space="preserve">3.7.1870</t>
  </si>
  <si>
    <t xml:space="preserve">LAINE HENRIK KUSTAA</t>
  </si>
  <si>
    <t xml:space="preserve">14.1.1883</t>
  </si>
  <si>
    <t xml:space="preserve">LAINE JOHANNES JUHONPOIKA</t>
  </si>
  <si>
    <t xml:space="preserve">PORI MLK</t>
  </si>
  <si>
    <t xml:space="preserve">11.7.1890</t>
  </si>
  <si>
    <t xml:space="preserve">LAINE JUHO ERIK JUHONPOIKA</t>
  </si>
  <si>
    <t xml:space="preserve">LAINE JUHO JAAKKO HERMANINPOIKA</t>
  </si>
  <si>
    <t xml:space="preserve">1.1.1860</t>
  </si>
  <si>
    <t xml:space="preserve">LAINE KAARLE JOHANNES</t>
  </si>
  <si>
    <t xml:space="preserve">1.4.1894</t>
  </si>
  <si>
    <t xml:space="preserve">LAINE KARL VIKTOR</t>
  </si>
  <si>
    <t xml:space="preserve">LAINE KUSTAA FRITHIOF</t>
  </si>
  <si>
    <t xml:space="preserve">23.10.1889</t>
  </si>
  <si>
    <t xml:space="preserve">LAINE LAURI VILLEHARD</t>
  </si>
  <si>
    <t xml:space="preserve">6.11.1892</t>
  </si>
  <si>
    <t xml:space="preserve">LAINE NIILO VILHELM</t>
  </si>
  <si>
    <t xml:space="preserve">17.7.1899</t>
  </si>
  <si>
    <t xml:space="preserve">LAINE TAAVETTI VIHTORI</t>
  </si>
  <si>
    <t xml:space="preserve">16.9.1867</t>
  </si>
  <si>
    <t xml:space="preserve">LAINE UUNO SAKEUS</t>
  </si>
  <si>
    <t xml:space="preserve">LAITILA JUHO VIKTOR</t>
  </si>
  <si>
    <t xml:space="preserve">14.2.1874</t>
  </si>
  <si>
    <t xml:space="preserve">LAITINEN ALBIN NIKODEMON</t>
  </si>
  <si>
    <t xml:space="preserve">KANGASNIEMI</t>
  </si>
  <si>
    <t xml:space="preserve">20.8.1894</t>
  </si>
  <si>
    <t xml:space="preserve">LAITINEN ALEKSANTERI JUHONPOIKA</t>
  </si>
  <si>
    <t xml:space="preserve">19.12.1897</t>
  </si>
  <si>
    <t xml:space="preserve">LAITINEN HENRIK HERMAN</t>
  </si>
  <si>
    <t xml:space="preserve">22.7.1901</t>
  </si>
  <si>
    <t xml:space="preserve">LAITINEN JUHO ANTINPOIKA</t>
  </si>
  <si>
    <t xml:space="preserve">IMPILAHTI</t>
  </si>
  <si>
    <t xml:space="preserve">9.10.1885</t>
  </si>
  <si>
    <t xml:space="preserve">LAITINEN JUHO KUSTAA</t>
  </si>
  <si>
    <t xml:space="preserve">3.11.1878</t>
  </si>
  <si>
    <t xml:space="preserve">4.8.1198</t>
  </si>
  <si>
    <t xml:space="preserve">LAITINEN KARL ARMAS</t>
  </si>
  <si>
    <t xml:space="preserve">30.7.1898</t>
  </si>
  <si>
    <t xml:space="preserve">LAITINEN OTTO JALMARI</t>
  </si>
  <si>
    <t xml:space="preserve">29.6.1878</t>
  </si>
  <si>
    <t xml:space="preserve">LAITINEN PAAVO </t>
  </si>
  <si>
    <t xml:space="preserve">23.6.1883</t>
  </si>
  <si>
    <t xml:space="preserve">28.4.1918</t>
  </si>
  <si>
    <t xml:space="preserve">LAITINEN TAAVETTI SYLVESTER JAAKONP.</t>
  </si>
  <si>
    <t xml:space="preserve">HAUKIVUORI</t>
  </si>
  <si>
    <t xml:space="preserve">9.7.1880</t>
  </si>
  <si>
    <t xml:space="preserve">26.9.1918</t>
  </si>
  <si>
    <t xml:space="preserve">LAITINEN TAUNO HEIKINPOIKA</t>
  </si>
  <si>
    <t xml:space="preserve">KIIHTELYSVAARA</t>
  </si>
  <si>
    <t xml:space="preserve">LAITINEN VILLIAM </t>
  </si>
  <si>
    <t xml:space="preserve">SIPOO</t>
  </si>
  <si>
    <t xml:space="preserve">21.4.1887</t>
  </si>
  <si>
    <t xml:space="preserve">LAITINEN YRJÖ JUSTIINANPOIKA</t>
  </si>
  <si>
    <t xml:space="preserve">13.4.1890</t>
  </si>
  <si>
    <t xml:space="preserve">LAITURI EMIL HERMAN</t>
  </si>
  <si>
    <t xml:space="preserve">8.3.1882</t>
  </si>
  <si>
    <t xml:space="preserve">LAJUNEN MATTI MATINPOIKA</t>
  </si>
  <si>
    <t xml:space="preserve">18.4.1870</t>
  </si>
  <si>
    <t xml:space="preserve">LAKONEN JUHO JALMARI ANNANPOIKA</t>
  </si>
  <si>
    <t xml:space="preserve">22.4.1897</t>
  </si>
  <si>
    <t xml:space="preserve">LAKONEN TOIVO  MIINANPOIKA</t>
  </si>
  <si>
    <t xml:space="preserve">15.2.1899</t>
  </si>
  <si>
    <t xml:space="preserve">LAMBERG JUHO JUHONPOIKA</t>
  </si>
  <si>
    <t xml:space="preserve">1.5.1885</t>
  </si>
  <si>
    <t xml:space="preserve">LAMMI ALEKSANTERI MIINANPOIKA</t>
  </si>
  <si>
    <t xml:space="preserve">23.8.1894</t>
  </si>
  <si>
    <t xml:space="preserve">LAMMI ALEKSI FABIANINPOIKA</t>
  </si>
  <si>
    <t xml:space="preserve">LAMMI EEMIL </t>
  </si>
  <si>
    <t xml:space="preserve">31.5.1891</t>
  </si>
  <si>
    <t xml:space="preserve">LAMMI KAARLO </t>
  </si>
  <si>
    <t xml:space="preserve">LAMMI KONRAD KUSTAA </t>
  </si>
  <si>
    <t xml:space="preserve">10.11.1874</t>
  </si>
  <si>
    <t xml:space="preserve">LAMMIAHO HEIKKI EEDVARD HEIKINPOIKA</t>
  </si>
  <si>
    <t xml:space="preserve">21.12.1895</t>
  </si>
  <si>
    <t xml:space="preserve">LAMMINAHO SAMULI HEIKKI SAMULINP.</t>
  </si>
  <si>
    <t xml:space="preserve">PYHÄJÄRVI OL</t>
  </si>
  <si>
    <t xml:space="preserve">14.9.1892</t>
  </si>
  <si>
    <t xml:space="preserve">LAMMINEN BERNHARD ALARIK</t>
  </si>
  <si>
    <t xml:space="preserve">13.12.1888</t>
  </si>
  <si>
    <t xml:space="preserve">LAMMINEN LAURI KONRAD VIHTORINP.</t>
  </si>
  <si>
    <t xml:space="preserve">18.11.1894</t>
  </si>
  <si>
    <t xml:space="preserve">LAMMINEN VÄINÖ ARVID</t>
  </si>
  <si>
    <t xml:space="preserve">LAMMINPÄÄ OSKAR ALBIINUS JUHONP.</t>
  </si>
  <si>
    <t xml:space="preserve">13.2.1898</t>
  </si>
  <si>
    <t xml:space="preserve">LAMPÉN HEINO EMIL</t>
  </si>
  <si>
    <t xml:space="preserve">27.9.1899</t>
  </si>
  <si>
    <t xml:space="preserve">LAMPI EDVARD ADAMINPOIKA</t>
  </si>
  <si>
    <t xml:space="preserve">18.3.1885</t>
  </si>
  <si>
    <t xml:space="preserve">LAMPI KALLE ARMAS</t>
  </si>
  <si>
    <t xml:space="preserve">31.1.1898</t>
  </si>
  <si>
    <t xml:space="preserve">LAMPINEN ANANIAS </t>
  </si>
  <si>
    <t xml:space="preserve">24.1.1877</t>
  </si>
  <si>
    <t xml:space="preserve">LAMPINEN AUGUST TAAVETINPOIKA</t>
  </si>
  <si>
    <t xml:space="preserve">27.3.1874</t>
  </si>
  <si>
    <t xml:space="preserve">LAMPINEN JALO ALEKSI TUOMAANPOIKA</t>
  </si>
  <si>
    <t xml:space="preserve">17.7.1887</t>
  </si>
  <si>
    <t xml:space="preserve">LAMPINEN JUSTUS </t>
  </si>
  <si>
    <t xml:space="preserve">6.7.1870</t>
  </si>
  <si>
    <t xml:space="preserve">LAMPINEN KALLE VIKTOR VIKTORINPOIKA</t>
  </si>
  <si>
    <t xml:space="preserve">1.6.1899</t>
  </si>
  <si>
    <t xml:space="preserve">LAMPINEN KUSTAA VALENTIN TUOMAANP.</t>
  </si>
  <si>
    <t xml:space="preserve">ALAVUS</t>
  </si>
  <si>
    <t xml:space="preserve">21.3.1865</t>
  </si>
  <si>
    <t xml:space="preserve">LAMPINEN VÄINÖ BRYNOLF</t>
  </si>
  <si>
    <t xml:space="preserve">JANAKKALA</t>
  </si>
  <si>
    <t xml:space="preserve">3.5.1897</t>
  </si>
  <si>
    <t xml:space="preserve">LANKI ANTON ANTINPOIKA</t>
  </si>
  <si>
    <t xml:space="preserve">27.11.1873</t>
  </si>
  <si>
    <t xml:space="preserve">LANKINEN TOIVO  PEKANPOIKA</t>
  </si>
  <si>
    <t xml:space="preserve">11.3.1898</t>
  </si>
  <si>
    <t xml:space="preserve">LANKINEN VIKTOR VILHELMINPOIKA</t>
  </si>
  <si>
    <t xml:space="preserve">MUOLAA</t>
  </si>
  <si>
    <t xml:space="preserve">19.2.1896</t>
  </si>
  <si>
    <t xml:space="preserve">11.11.1918</t>
  </si>
  <si>
    <t xml:space="preserve">LANNE ARVI JOHANNES</t>
  </si>
  <si>
    <t xml:space="preserve">13.8.1902</t>
  </si>
  <si>
    <t xml:space="preserve">LANNE ISAK NESTOR</t>
  </si>
  <si>
    <t xml:space="preserve">2.8.1888</t>
  </si>
  <si>
    <t xml:space="preserve">LANNE NESTOR  LAURI</t>
  </si>
  <si>
    <t xml:space="preserve">12.5.1901</t>
  </si>
  <si>
    <t xml:space="preserve">LAPPALAINEN ANTTI MIKONPOIKA</t>
  </si>
  <si>
    <t xml:space="preserve">LIPERI</t>
  </si>
  <si>
    <t xml:space="preserve">3.2.1897</t>
  </si>
  <si>
    <t xml:space="preserve">LAPPALAINEN MATTI </t>
  </si>
  <si>
    <t xml:space="preserve">24.2.1886</t>
  </si>
  <si>
    <t xml:space="preserve">LAPPI JOHAN TEODOR</t>
  </si>
  <si>
    <t xml:space="preserve">26.2.1875</t>
  </si>
  <si>
    <t xml:space="preserve">LAPPI KONSTA JUHONPOIKA</t>
  </si>
  <si>
    <t xml:space="preserve">20.1.1871</t>
  </si>
  <si>
    <t xml:space="preserve">LARICK ALBERT </t>
  </si>
  <si>
    <t xml:space="preserve">25.12.1871</t>
  </si>
  <si>
    <t xml:space="preserve">LASSILA JUHO VIHTORI ANTINPOIKA</t>
  </si>
  <si>
    <t xml:space="preserve">12.8.1873</t>
  </si>
  <si>
    <t xml:space="preserve">LASSILA VÄINÖ </t>
  </si>
  <si>
    <t xml:space="preserve">13.5.1890</t>
  </si>
  <si>
    <t xml:space="preserve">LASSINEN HERMAN AAPONPOIKA</t>
  </si>
  <si>
    <t xml:space="preserve">20.12.1878</t>
  </si>
  <si>
    <t xml:space="preserve">LAURANEN HUGO ANTINPOIKA</t>
  </si>
  <si>
    <t xml:space="preserve">3.2.1900</t>
  </si>
  <si>
    <t xml:space="preserve">LAUREN KALLE FREDRIK</t>
  </si>
  <si>
    <t xml:space="preserve">3.1.1882</t>
  </si>
  <si>
    <t xml:space="preserve">LAURI JUHO JALMAR</t>
  </si>
  <si>
    <t xml:space="preserve">30.5.1896</t>
  </si>
  <si>
    <t xml:space="preserve">LAURILA JOHAN </t>
  </si>
  <si>
    <t xml:space="preserve">26.5.1861</t>
  </si>
  <si>
    <t xml:space="preserve">LAURILA PAAVO EDVARD JUHONPOIKA</t>
  </si>
  <si>
    <t xml:space="preserve">28.9.1918</t>
  </si>
  <si>
    <t xml:space="preserve">LAURUNEN AUKUSTI HEIKINPOIKA</t>
  </si>
  <si>
    <t xml:space="preserve">LAUSTE PAAVALI SANDRANPOIKA</t>
  </si>
  <si>
    <t xml:space="preserve">LAUTAPORRAS JUHO ARVID</t>
  </si>
  <si>
    <t xml:space="preserve">2.5.1894</t>
  </si>
  <si>
    <t xml:space="preserve">LAUTASALO EDVIN ANSELM</t>
  </si>
  <si>
    <t xml:space="preserve">LAVIKAINEN TOIVO ANTERO</t>
  </si>
  <si>
    <t xml:space="preserve">30.11.1892</t>
  </si>
  <si>
    <t xml:space="preserve">LAVONEN ALEKSANDER KAROLIINANPOIKA</t>
  </si>
  <si>
    <t xml:space="preserve">11.9.1888</t>
  </si>
  <si>
    <t xml:space="preserve">LAVONIUS DAVID ANTON</t>
  </si>
  <si>
    <t xml:space="preserve">21.9.1885</t>
  </si>
  <si>
    <t xml:space="preserve">LEHIKOINEN MOOSES </t>
  </si>
  <si>
    <t xml:space="preserve">7.12.1898</t>
  </si>
  <si>
    <t xml:space="preserve">LEHIKOINEN ONNI ANTINPOIKA</t>
  </si>
  <si>
    <t xml:space="preserve">LEHIKOINEN OTTO</t>
  </si>
  <si>
    <t xml:space="preserve">13.12.1895</t>
  </si>
  <si>
    <t xml:space="preserve">LEHIKOINEN RISTO RISTONPOIKA</t>
  </si>
  <si>
    <t xml:space="preserve">TUUPOVAARA</t>
  </si>
  <si>
    <t xml:space="preserve">LEHMONEN JUHO JUHONPOIKA</t>
  </si>
  <si>
    <t xml:space="preserve">18.9.1895</t>
  </si>
  <si>
    <t xml:space="preserve">LEHMUS TOIVO ANSHELM</t>
  </si>
  <si>
    <t xml:space="preserve">20.2.1894</t>
  </si>
  <si>
    <t xml:space="preserve">LEHMUSTO KARL JONAS</t>
  </si>
  <si>
    <t xml:space="preserve">22.10.1879</t>
  </si>
  <si>
    <t xml:space="preserve">LEHTELÄ HUGO HJALMAR</t>
  </si>
  <si>
    <t xml:space="preserve">4.1.1896</t>
  </si>
  <si>
    <t xml:space="preserve">LEHTI JUHO ARVI</t>
  </si>
  <si>
    <t xml:space="preserve">LEHTI MATTI OSKAR JUHONPOIKA</t>
  </si>
  <si>
    <t xml:space="preserve">1.3.1875</t>
  </si>
  <si>
    <t xml:space="preserve">LEHTI SELMER JOHANNES</t>
  </si>
  <si>
    <t xml:space="preserve">9.7.1899</t>
  </si>
  <si>
    <t xml:space="preserve">LEHTILÄ JUHO ARVID</t>
  </si>
  <si>
    <t xml:space="preserve">31.1.1894</t>
  </si>
  <si>
    <t xml:space="preserve">LEHTIMÄKI JOHANNES SAKARINPOIKA</t>
  </si>
  <si>
    <t xml:space="preserve">6.2.1885</t>
  </si>
  <si>
    <t xml:space="preserve">LEHTIMÄKI OSKAR SELIM</t>
  </si>
  <si>
    <t xml:space="preserve">5.5.1891</t>
  </si>
  <si>
    <t xml:space="preserve">LEHTINEN ALEKSANTERI ARVID KALLENP.</t>
  </si>
  <si>
    <t xml:space="preserve">21.7.1886</t>
  </si>
  <si>
    <t xml:space="preserve">LEHTINEN ANTTI KUSTAA</t>
  </si>
  <si>
    <t xml:space="preserve">1.4.1892</t>
  </si>
  <si>
    <t xml:space="preserve">LEHTINEN FRANS EMIL</t>
  </si>
  <si>
    <t xml:space="preserve">22.9.1891</t>
  </si>
  <si>
    <t xml:space="preserve">LEHTINEN FRANS STEFAN</t>
  </si>
  <si>
    <t xml:space="preserve">25.12.1893</t>
  </si>
  <si>
    <t xml:space="preserve">LEHTINEN IVAR </t>
  </si>
  <si>
    <t xml:space="preserve">HOLLOIA</t>
  </si>
  <si>
    <t xml:space="preserve">LEHTINEN JOONAS </t>
  </si>
  <si>
    <t xml:space="preserve">30.6.1887</t>
  </si>
  <si>
    <t xml:space="preserve">LEHTINEN JOHAN NIILO VIKTOR</t>
  </si>
  <si>
    <t xml:space="preserve">22.9.1918</t>
  </si>
  <si>
    <t xml:space="preserve">LEHTINEN JUHA VÄINÖ</t>
  </si>
  <si>
    <t xml:space="preserve">29.8.1895</t>
  </si>
  <si>
    <t xml:space="preserve">LEHTINEN JUHO JUHONPOIKA</t>
  </si>
  <si>
    <t xml:space="preserve">25.1.1883</t>
  </si>
  <si>
    <t xml:space="preserve">LEHTINEN JUHO KUSTAA KALLENPOIKA</t>
  </si>
  <si>
    <t xml:space="preserve">13.8.1880</t>
  </si>
  <si>
    <t xml:space="preserve">LEHTINEN JUHO </t>
  </si>
  <si>
    <t xml:space="preserve">26.12.1850</t>
  </si>
  <si>
    <t xml:space="preserve">LEHTINEN KALLE VALFRID</t>
  </si>
  <si>
    <t xml:space="preserve">LEHTINEN MATTI NIKOLAI MIKONPOIKA</t>
  </si>
  <si>
    <t xml:space="preserve">25.10.1898</t>
  </si>
  <si>
    <t xml:space="preserve">LEHTINEN OSKAR ERIK JUHONPOIKA</t>
  </si>
  <si>
    <t xml:space="preserve">3.9.1894</t>
  </si>
  <si>
    <t xml:space="preserve">LEHTINEN VIHTORI FERDINAND</t>
  </si>
  <si>
    <t xml:space="preserve">2.3.1877</t>
  </si>
  <si>
    <t xml:space="preserve">LEHTINEN VIHTORI MALAKIANPOIKA</t>
  </si>
  <si>
    <t xml:space="preserve">LEHTINEN WIHTORI JUHONPOIKA</t>
  </si>
  <si>
    <t xml:space="preserve">7.1.1877</t>
  </si>
  <si>
    <t xml:space="preserve">LEHTINEN VOITTO NIKODEMUS</t>
  </si>
  <si>
    <t xml:space="preserve">31.5.1901</t>
  </si>
  <si>
    <t xml:space="preserve">LEHTINIEMI TAAVETTI WILHELM</t>
  </si>
  <si>
    <t xml:space="preserve">1.2.1858</t>
  </si>
  <si>
    <t xml:space="preserve">LEHTIÖ JUHO EMIL MIINANPOIKA</t>
  </si>
  <si>
    <t xml:space="preserve">LEHTIÖ KUSTAA EDVARD</t>
  </si>
  <si>
    <t xml:space="preserve">HALIKKO</t>
  </si>
  <si>
    <t xml:space="preserve">17.1.1894</t>
  </si>
  <si>
    <t xml:space="preserve">LEHTIÖ JUHO HILDING</t>
  </si>
  <si>
    <t xml:space="preserve">KARUNA</t>
  </si>
  <si>
    <t xml:space="preserve">9.3.1888</t>
  </si>
  <si>
    <t xml:space="preserve">LEHTO ERKKI ERLAND ERKINPOIKA</t>
  </si>
  <si>
    <t xml:space="preserve">KÄRKÖLÄ</t>
  </si>
  <si>
    <t xml:space="preserve">LEHTO FRANS IMMANUEL IMMANUELINP.</t>
  </si>
  <si>
    <t xml:space="preserve">LEHTO FRANS VIHTORI</t>
  </si>
  <si>
    <t xml:space="preserve">15.2.1903</t>
  </si>
  <si>
    <t xml:space="preserve">LEHTO HEIKKI </t>
  </si>
  <si>
    <t xml:space="preserve">LEHTO JUHA KUSTAA</t>
  </si>
  <si>
    <t xml:space="preserve">SAUVO</t>
  </si>
  <si>
    <t xml:space="preserve">6.3.1887</t>
  </si>
  <si>
    <t xml:space="preserve">LEHTO KAARLE AKSELI</t>
  </si>
  <si>
    <t xml:space="preserve">11.3.1874</t>
  </si>
  <si>
    <t xml:space="preserve">LEHTO KAARLO AKSELI</t>
  </si>
  <si>
    <t xml:space="preserve">14.2.1884</t>
  </si>
  <si>
    <t xml:space="preserve">LEHTO KALLE NESTOR ANTINPOIKA</t>
  </si>
  <si>
    <t xml:space="preserve">14.3.1888</t>
  </si>
  <si>
    <t xml:space="preserve">LEHTO KARL ALBERT</t>
  </si>
  <si>
    <t xml:space="preserve">3.6.1892</t>
  </si>
  <si>
    <t xml:space="preserve">LEHTO KUSTAA ADOLF ANTINPOIKA</t>
  </si>
  <si>
    <t xml:space="preserve">26.6.1879</t>
  </si>
  <si>
    <t xml:space="preserve">LEHTO MATTI KAARLENPOIKA</t>
  </si>
  <si>
    <t xml:space="preserve">27.2.1893</t>
  </si>
  <si>
    <t xml:space="preserve">LEHTO RIKHARD FABIAN</t>
  </si>
  <si>
    <t xml:space="preserve">20.1.1893</t>
  </si>
  <si>
    <t xml:space="preserve">LEHTO URHO TEODOR</t>
  </si>
  <si>
    <t xml:space="preserve">14.11.1886</t>
  </si>
  <si>
    <t xml:space="preserve">LEHTO VIKTOR HJALMAR</t>
  </si>
  <si>
    <t xml:space="preserve">21.1.1891</t>
  </si>
  <si>
    <t xml:space="preserve">LEHTOMÄKI JUHO WILHO</t>
  </si>
  <si>
    <t xml:space="preserve">20.2.1900</t>
  </si>
  <si>
    <t xml:space="preserve">LEHTONEN ANTON WILHENPOIKA</t>
  </si>
  <si>
    <t xml:space="preserve">23.12.1882</t>
  </si>
  <si>
    <t xml:space="preserve">LEHTONEN ARMAS LEOPOLD RAGNVALD</t>
  </si>
  <si>
    <t xml:space="preserve">15.5.1897</t>
  </si>
  <si>
    <t xml:space="preserve">LEHTONEN AUGUST ALEKSI</t>
  </si>
  <si>
    <t xml:space="preserve">17.4.1896</t>
  </si>
  <si>
    <t xml:space="preserve">LEHTONEN AUGUST ERNFRID</t>
  </si>
  <si>
    <t xml:space="preserve">6.12.1887</t>
  </si>
  <si>
    <t xml:space="preserve">LEHTONEN AUKUSTI </t>
  </si>
  <si>
    <t xml:space="preserve">27.5.1872</t>
  </si>
  <si>
    <t xml:space="preserve">LEHTONEN EELI NIKOLAI</t>
  </si>
  <si>
    <t xml:space="preserve">14.3.1897</t>
  </si>
  <si>
    <t xml:space="preserve">LEHTONEN EEMIL AKSEL</t>
  </si>
  <si>
    <t xml:space="preserve">SOMERNIEMI</t>
  </si>
  <si>
    <t xml:space="preserve">21.3.1897</t>
  </si>
  <si>
    <t xml:space="preserve">LEHTONEN EMIL ANTONINPOIKA</t>
  </si>
  <si>
    <t xml:space="preserve">15.6.1887</t>
  </si>
  <si>
    <t xml:space="preserve">LEHTONEN FRANS ANSELM</t>
  </si>
  <si>
    <t xml:space="preserve">6.4.1881</t>
  </si>
  <si>
    <t xml:space="preserve">LEHTONEN HANNES VILHELM EMILINPOIKA</t>
  </si>
  <si>
    <t xml:space="preserve">31.5.1899</t>
  </si>
  <si>
    <t xml:space="preserve">LEHTONEN HERMAN OLKANPOIKA</t>
  </si>
  <si>
    <t xml:space="preserve">1.7.1900</t>
  </si>
  <si>
    <t xml:space="preserve">LEHTONEN JUHO JULLE</t>
  </si>
  <si>
    <t xml:space="preserve">22.8.1896</t>
  </si>
  <si>
    <t xml:space="preserve">LEHTONEN JUHO VIHTORI</t>
  </si>
  <si>
    <t xml:space="preserve">17.10.1885</t>
  </si>
  <si>
    <t xml:space="preserve">LEHTONEN JUHO AUGUST</t>
  </si>
  <si>
    <t xml:space="preserve">1.7.1872</t>
  </si>
  <si>
    <t xml:space="preserve">LEHTONEN JUHO VILHELM</t>
  </si>
  <si>
    <t xml:space="preserve">30.8.1899</t>
  </si>
  <si>
    <t xml:space="preserve">LEHTONEN KALLE ANSELMI</t>
  </si>
  <si>
    <t xml:space="preserve">23.4.1892</t>
  </si>
  <si>
    <t xml:space="preserve">LEHTONEN KALLE RIKHARD</t>
  </si>
  <si>
    <t xml:space="preserve">LEHTONEN KARL JOHAN MATINPOIKA</t>
  </si>
  <si>
    <t xml:space="preserve">17.2.1872</t>
  </si>
  <si>
    <t xml:space="preserve">LEHTONEN KARL OSKAR</t>
  </si>
  <si>
    <t xml:space="preserve">10.10.1892</t>
  </si>
  <si>
    <t xml:space="preserve">LEHTONEN KUSTAA HEMMING</t>
  </si>
  <si>
    <t xml:space="preserve">4.4.1895</t>
  </si>
  <si>
    <t xml:space="preserve">LEHTONEN KUSTAA MARINPOIKA</t>
  </si>
  <si>
    <t xml:space="preserve">6.5.1896</t>
  </si>
  <si>
    <t xml:space="preserve">LEHTONEN LAHJA HERMANNI</t>
  </si>
  <si>
    <t xml:space="preserve">18.6.1896</t>
  </si>
  <si>
    <t xml:space="preserve">LEHTONEN LAURI EDVARD</t>
  </si>
  <si>
    <t xml:space="preserve">3.10.1900</t>
  </si>
  <si>
    <t xml:space="preserve">LEHTONEN PAUL EDVIN</t>
  </si>
  <si>
    <t xml:space="preserve">11.10.1894</t>
  </si>
  <si>
    <t xml:space="preserve">LEHTONEN SEM VIHTORI</t>
  </si>
  <si>
    <t xml:space="preserve">16.10.1878</t>
  </si>
  <si>
    <t xml:space="preserve">LEHTONEN SEVERI MATINPOIKA</t>
  </si>
  <si>
    <t xml:space="preserve">2.9.1900</t>
  </si>
  <si>
    <t xml:space="preserve">LEHTONEN TOIVO EMIL FRANSINPOIKA</t>
  </si>
  <si>
    <t xml:space="preserve">28.12.1896</t>
  </si>
  <si>
    <t xml:space="preserve">LEHTONEN TUOMO ALPERTTI</t>
  </si>
  <si>
    <t xml:space="preserve">KARINAINEN</t>
  </si>
  <si>
    <t xml:space="preserve">25.12.1874</t>
  </si>
  <si>
    <t xml:space="preserve">LEHTONEN VIHTORI  VILLEHARD</t>
  </si>
  <si>
    <t xml:space="preserve">30.10.1885</t>
  </si>
  <si>
    <t xml:space="preserve">LEHTONEN VILHO FERDINAND</t>
  </si>
  <si>
    <t xml:space="preserve">HINNERJOKI</t>
  </si>
  <si>
    <t xml:space="preserve">15.2.1897</t>
  </si>
  <si>
    <t xml:space="preserve">LEHTONEN VILHO RUDOLF</t>
  </si>
  <si>
    <t xml:space="preserve">SAMMATTI</t>
  </si>
  <si>
    <t xml:space="preserve">5.12.1895</t>
  </si>
  <si>
    <t xml:space="preserve">LEHTONEN VILLIAM JOHANNES</t>
  </si>
  <si>
    <t xml:space="preserve">11.9.1900</t>
  </si>
  <si>
    <t xml:space="preserve">LEHTONEN VÄINÖ</t>
  </si>
  <si>
    <t xml:space="preserve">22.11.1889</t>
  </si>
  <si>
    <t xml:space="preserve">LEHTONEN WÄINÖ EINAR</t>
  </si>
  <si>
    <t xml:space="preserve">4.9.1896</t>
  </si>
  <si>
    <t xml:space="preserve">LEHTONEN YRJÖ ALBINUS KALLENPOIKA</t>
  </si>
  <si>
    <t xml:space="preserve">23.4.1895</t>
  </si>
  <si>
    <t xml:space="preserve">LEHTONEN YRJÖ JAAKKO</t>
  </si>
  <si>
    <t xml:space="preserve">25.7.1895</t>
  </si>
  <si>
    <t xml:space="preserve">LEHTONEN YRJÖ NIKOLAI</t>
  </si>
  <si>
    <t xml:space="preserve">4.6.1897</t>
  </si>
  <si>
    <t xml:space="preserve">LEINO EINO JOHANNES</t>
  </si>
  <si>
    <t xml:space="preserve">2.3.1901</t>
  </si>
  <si>
    <t xml:space="preserve">LEINO FRANS EMIL</t>
  </si>
  <si>
    <t xml:space="preserve">16.2.1898</t>
  </si>
  <si>
    <t xml:space="preserve">LEINO FRANS FREDIK OSKARINPOIKA</t>
  </si>
  <si>
    <t xml:space="preserve">30.9.1880</t>
  </si>
  <si>
    <t xml:space="preserve">LEINO JOHAN RIKHARD</t>
  </si>
  <si>
    <t xml:space="preserve">30.1.1877</t>
  </si>
  <si>
    <t xml:space="preserve">LEINO KUSTAA NIKOLAI</t>
  </si>
  <si>
    <t xml:space="preserve">2.5.1900</t>
  </si>
  <si>
    <t xml:space="preserve">LEINO VIHTORI </t>
  </si>
  <si>
    <t xml:space="preserve">19.9.1981</t>
  </si>
  <si>
    <t xml:space="preserve">LEINONEN HEIKKI </t>
  </si>
  <si>
    <t xml:space="preserve">15.3.1977</t>
  </si>
  <si>
    <t xml:space="preserve">LEINONEN HEIKKI ANANIAS</t>
  </si>
  <si>
    <t xml:space="preserve">18.8.1889</t>
  </si>
  <si>
    <t xml:space="preserve">LEINONEN HISKIAS ROBERTINPOIKA</t>
  </si>
  <si>
    <t xml:space="preserve">LEINONEN JOHANNES SALOMONINPOIKA</t>
  </si>
  <si>
    <t xml:space="preserve">12.11.1892</t>
  </si>
  <si>
    <t xml:space="preserve">LEINONEN JOHANNES </t>
  </si>
  <si>
    <t xml:space="preserve">LEINONEN KALLE ROBERTINPOIKA</t>
  </si>
  <si>
    <t xml:space="preserve">LEIRI VIKTOR VILHARD</t>
  </si>
  <si>
    <t xml:space="preserve">29.5.1893</t>
  </si>
  <si>
    <t xml:space="preserve">LEIVO AUGUST ALEKSANDER</t>
  </si>
  <si>
    <t xml:space="preserve">LUVIA</t>
  </si>
  <si>
    <t xml:space="preserve">2.11.1887</t>
  </si>
  <si>
    <t xml:space="preserve">LEIVONEN FRANS JOHANNES</t>
  </si>
  <si>
    <t xml:space="preserve">8.6.1885</t>
  </si>
  <si>
    <t xml:space="preserve">LEMMETTY ANTTI TUOMAANPOIKA</t>
  </si>
  <si>
    <t xml:space="preserve">21.3.1874</t>
  </si>
  <si>
    <t xml:space="preserve">LEMSTRÖM KAARLO LAURI</t>
  </si>
  <si>
    <t xml:space="preserve">11.8.1893</t>
  </si>
  <si>
    <t xml:space="preserve">LEPISTÖ FRANS IIVARI</t>
  </si>
  <si>
    <t xml:space="preserve">15.4.1882</t>
  </si>
  <si>
    <t xml:space="preserve">LEPISTÖ JALMARI </t>
  </si>
  <si>
    <t xml:space="preserve">14.2.1978</t>
  </si>
  <si>
    <t xml:space="preserve">LEPISTÖ JUHO FREDRIK</t>
  </si>
  <si>
    <t xml:space="preserve">17.7.1871</t>
  </si>
  <si>
    <t xml:space="preserve">LEPPINEN WALFRID MALAKIANPOIKA</t>
  </si>
  <si>
    <t xml:space="preserve">11.6.1895</t>
  </si>
  <si>
    <t xml:space="preserve">LEPPÄ AKSEL AUGUSTINPOIKA</t>
  </si>
  <si>
    <t xml:space="preserve">JOUTSA</t>
  </si>
  <si>
    <t xml:space="preserve">5.11.1876</t>
  </si>
  <si>
    <t xml:space="preserve">LEPPÄLAHTI ABRAHAM RIKHARD MIKONP.</t>
  </si>
  <si>
    <t xml:space="preserve">5.1.1888</t>
  </si>
  <si>
    <t xml:space="preserve">LEPPÄMÄKI KUSTAA </t>
  </si>
  <si>
    <t xml:space="preserve">LEPPÄNEN AAPO </t>
  </si>
  <si>
    <t xml:space="preserve">16.12.1865</t>
  </si>
  <si>
    <t xml:space="preserve">LEPPÄNEN JOHANNES JOHANNEKSENP.</t>
  </si>
  <si>
    <t xml:space="preserve">12.4.1886</t>
  </si>
  <si>
    <t xml:space="preserve">LEPPÄNEN KALLE HEIKKI</t>
  </si>
  <si>
    <t xml:space="preserve">4.7.1870</t>
  </si>
  <si>
    <t xml:space="preserve">LEPPÄNEN KALLE PAAVALI</t>
  </si>
  <si>
    <t xml:space="preserve">25.1.1888</t>
  </si>
  <si>
    <t xml:space="preserve">LEPPÄNEN NIILO VILLIAM FRANSINPOIKA</t>
  </si>
  <si>
    <t xml:space="preserve">4.11.1890</t>
  </si>
  <si>
    <t xml:space="preserve">LEPPÄNEN YRJÖ HERMAN MANNINPOIKA</t>
  </si>
  <si>
    <t xml:space="preserve">2.3.1892</t>
  </si>
  <si>
    <t xml:space="preserve">LEPPÄRANTA KUSTAA ALFRED</t>
  </si>
  <si>
    <t xml:space="preserve">27.3.1890</t>
  </si>
  <si>
    <t xml:space="preserve">LESKINEN ADOLF ELIAANPOIKA</t>
  </si>
  <si>
    <t xml:space="preserve">9.6.1878</t>
  </si>
  <si>
    <t xml:space="preserve">LESKINEN ERIK JOHAN</t>
  </si>
  <si>
    <t xml:space="preserve">LESTELIN ONNI EDVARD</t>
  </si>
  <si>
    <t xml:space="preserve">16.3.1898</t>
  </si>
  <si>
    <t xml:space="preserve">LEVEEAHO SULO ALEKSANTERI</t>
  </si>
  <si>
    <t xml:space="preserve">ÄHTÄRI</t>
  </si>
  <si>
    <t xml:space="preserve">17.6.1899</t>
  </si>
  <si>
    <t xml:space="preserve">LEVERIN KUSTAA NIKOLAI</t>
  </si>
  <si>
    <t xml:space="preserve">11.11.1898</t>
  </si>
  <si>
    <t xml:space="preserve">LEVO LAURI LAMBERT</t>
  </si>
  <si>
    <t xml:space="preserve">12.2.1896</t>
  </si>
  <si>
    <t xml:space="preserve">LEVULA  </t>
  </si>
  <si>
    <t xml:space="preserve">LEVÄNEN VÄINÖ HERMAN</t>
  </si>
  <si>
    <t xml:space="preserve">12.7.1896</t>
  </si>
  <si>
    <t xml:space="preserve">LIESJÄRVI AUGUST ERLAND JUHONPOIKA</t>
  </si>
  <si>
    <t xml:space="preserve">13.11.1876</t>
  </si>
  <si>
    <t xml:space="preserve">LIIMATAINEN PEKKA</t>
  </si>
  <si>
    <t xml:space="preserve">LIIMATAINEN TAAVETTI ANTINPOIKA</t>
  </si>
  <si>
    <t xml:space="preserve">22.9.1870</t>
  </si>
  <si>
    <t xml:space="preserve">LILIUS HJALMAR OSKARINPOIKA</t>
  </si>
  <si>
    <t xml:space="preserve">11.9.1890</t>
  </si>
  <si>
    <t xml:space="preserve">LILIUS JUHO OTONPOIKA</t>
  </si>
  <si>
    <t xml:space="preserve">LILIUS TUOMAS </t>
  </si>
  <si>
    <t xml:space="preserve">RAUTU</t>
  </si>
  <si>
    <t xml:space="preserve">5.4.1852</t>
  </si>
  <si>
    <t xml:space="preserve">LILJA ANTON</t>
  </si>
  <si>
    <t xml:space="preserve">10.5.1876</t>
  </si>
  <si>
    <t xml:space="preserve">LILJA EMIL EDVARD</t>
  </si>
  <si>
    <t xml:space="preserve">30.8.1881</t>
  </si>
  <si>
    <t xml:space="preserve">LILJEBLOM KARL FREDRIK FERDINAND</t>
  </si>
  <si>
    <t xml:space="preserve">LILJENDAL KARL BERTIL</t>
  </si>
  <si>
    <t xml:space="preserve">LILJEROOS IISAKKI ANTON</t>
  </si>
  <si>
    <t xml:space="preserve">20.11.1868</t>
  </si>
  <si>
    <t xml:space="preserve">LILJESTRÖM EMIL EDVIN</t>
  </si>
  <si>
    <t xml:space="preserve">2.4.1901</t>
  </si>
  <si>
    <t xml:space="preserve">LILLMAN JOHAN GABRIEL</t>
  </si>
  <si>
    <t xml:space="preserve">8.5.1884</t>
  </si>
  <si>
    <t xml:space="preserve">LILLÅLS EMIL ALFONS</t>
  </si>
  <si>
    <t xml:space="preserve">5.12.1875</t>
  </si>
  <si>
    <t xml:space="preserve">LIMNELL JUHO FREDRIK</t>
  </si>
  <si>
    <t xml:space="preserve">6.12.1888</t>
  </si>
  <si>
    <t xml:space="preserve">LIND ALFRED OSKAR LEONARD</t>
  </si>
  <si>
    <t xml:space="preserve">19.1.1886</t>
  </si>
  <si>
    <t xml:space="preserve">LIND GUSTAF EDVARD</t>
  </si>
  <si>
    <t xml:space="preserve">6.6.1896</t>
  </si>
  <si>
    <t xml:space="preserve">LIND KALLE HJALMAR JAAKONPOIKA</t>
  </si>
  <si>
    <t xml:space="preserve">27.12.1883</t>
  </si>
  <si>
    <t xml:space="preserve">LIND KARL KONSTANTIN</t>
  </si>
  <si>
    <t xml:space="preserve">1.12.1883</t>
  </si>
  <si>
    <t xml:space="preserve">LINDBERG JOHANNES </t>
  </si>
  <si>
    <t xml:space="preserve">14.5.1888</t>
  </si>
  <si>
    <t xml:space="preserve">LINDBERG KAARLE</t>
  </si>
  <si>
    <t xml:space="preserve">6.1.1882</t>
  </si>
  <si>
    <t xml:space="preserve">28.10.1918</t>
  </si>
  <si>
    <t xml:space="preserve">LINDBERG LEMMES ALBIN</t>
  </si>
  <si>
    <t xml:space="preserve">14.1.1899</t>
  </si>
  <si>
    <t xml:space="preserve">LINDBERG MATTI ANTINPOIKA</t>
  </si>
  <si>
    <t xml:space="preserve">15.9.1886</t>
  </si>
  <si>
    <t xml:space="preserve">LINDBERG UUNO JOHANNES</t>
  </si>
  <si>
    <t xml:space="preserve">13.3.1894</t>
  </si>
  <si>
    <t xml:space="preserve">LINDELL SULO EMIL</t>
  </si>
  <si>
    <t xml:space="preserve">25.9.1893</t>
  </si>
  <si>
    <t xml:space="preserve">LINDELL VÄINÖ ARVID</t>
  </si>
  <si>
    <t xml:space="preserve">7.12.1883</t>
  </si>
  <si>
    <t xml:space="preserve">LINDEN AXEL SIGFRID</t>
  </si>
  <si>
    <t xml:space="preserve">4.2.1871</t>
  </si>
  <si>
    <t xml:space="preserve">LINDEN EDVARD ALARIK</t>
  </si>
  <si>
    <t xml:space="preserve">17.3.1876</t>
  </si>
  <si>
    <t xml:space="preserve">LINDÉN EMIL ARMAS</t>
  </si>
  <si>
    <t xml:space="preserve">11.7.1900</t>
  </si>
  <si>
    <t xml:space="preserve">LINDÉN KAARLE VIHTORI</t>
  </si>
  <si>
    <t xml:space="preserve">17.9.1894</t>
  </si>
  <si>
    <t xml:space="preserve">LINDFORS EMIL ELIAS</t>
  </si>
  <si>
    <t xml:space="preserve">2.4.1900</t>
  </si>
  <si>
    <t xml:space="preserve">LINDFORS FRANS HENRIK MATINPOIKA</t>
  </si>
  <si>
    <t xml:space="preserve">19.2.1893</t>
  </si>
  <si>
    <t xml:space="preserve">LINDFORS HUGO ALEXANDER</t>
  </si>
  <si>
    <t xml:space="preserve">30.3.1897</t>
  </si>
  <si>
    <t xml:space="preserve">LINDFORS JOHAN AUGUST</t>
  </si>
  <si>
    <t xml:space="preserve">16.12.1893</t>
  </si>
  <si>
    <t xml:space="preserve">LINDFORS GUSTAF AUGUSTSSON</t>
  </si>
  <si>
    <t xml:space="preserve">29.9.1877</t>
  </si>
  <si>
    <t xml:space="preserve">LINDFORS KARL ALBIN</t>
  </si>
  <si>
    <t xml:space="preserve">27.5.1897</t>
  </si>
  <si>
    <t xml:space="preserve">LINDFORS NESTOR JOHANNES</t>
  </si>
  <si>
    <t xml:space="preserve">29.11.1897</t>
  </si>
  <si>
    <t xml:space="preserve">LINDFORS OSKAR ALARIK</t>
  </si>
  <si>
    <t xml:space="preserve">16.12.1900</t>
  </si>
  <si>
    <t xml:space="preserve">LINDFORS OTTO HESEKIEL</t>
  </si>
  <si>
    <t xml:space="preserve">10.4.1879</t>
  </si>
  <si>
    <t xml:space="preserve">LINDFORS-JOKELA ANTTI AKSEL KALLENP.</t>
  </si>
  <si>
    <t xml:space="preserve">17.1.1897</t>
  </si>
  <si>
    <t xml:space="preserve">LINDGREN ANTON ALEXEI</t>
  </si>
  <si>
    <t xml:space="preserve">21.6.1898</t>
  </si>
  <si>
    <t xml:space="preserve">LINDGREN ANTTI EVALD</t>
  </si>
  <si>
    <t xml:space="preserve">3.10.1893</t>
  </si>
  <si>
    <t xml:space="preserve">LINDGREN EEMIL </t>
  </si>
  <si>
    <t xml:space="preserve">14.1.1892</t>
  </si>
  <si>
    <t xml:space="preserve">LINDGREN FRANS </t>
  </si>
  <si>
    <t xml:space="preserve">27.2.1881</t>
  </si>
  <si>
    <t xml:space="preserve">LINDGREN JOHAN FREDRIK</t>
  </si>
  <si>
    <t xml:space="preserve">11.7.1853</t>
  </si>
  <si>
    <t xml:space="preserve">LINDGREN NIILO JOHANNES</t>
  </si>
  <si>
    <t xml:space="preserve">7.1.1900</t>
  </si>
  <si>
    <t xml:space="preserve">LINDGRÉN KNUT NATNAEL</t>
  </si>
  <si>
    <t xml:space="preserve">27.1.1901</t>
  </si>
  <si>
    <t xml:space="preserve">LINDGRÉN OSKAR TEODOR</t>
  </si>
  <si>
    <t xml:space="preserve">8.10.1879</t>
  </si>
  <si>
    <t xml:space="preserve">LINDHOLM ALVAR VILHELM JUHONPOIKA</t>
  </si>
  <si>
    <t xml:space="preserve">LINDHOLM AUGUST LEANDER</t>
  </si>
  <si>
    <t xml:space="preserve">4.12.1857</t>
  </si>
  <si>
    <t xml:space="preserve">LINDHOLM AXEL WILHELM</t>
  </si>
  <si>
    <t xml:space="preserve">13.12.1893</t>
  </si>
  <si>
    <t xml:space="preserve">LINDHOLM FRANS EVERT EERIKINPOIKA</t>
  </si>
  <si>
    <t xml:space="preserve">11.8.1876</t>
  </si>
  <si>
    <t xml:space="preserve">LINDHOLM JUHO TEODOR</t>
  </si>
  <si>
    <t xml:space="preserve">23.12.1895</t>
  </si>
  <si>
    <t xml:space="preserve">LINDHOLM KAARLE RIKHARD</t>
  </si>
  <si>
    <t xml:space="preserve">29.6.1873</t>
  </si>
  <si>
    <t xml:space="preserve">LINDHOLM LAURI JOHANNES</t>
  </si>
  <si>
    <t xml:space="preserve">20.5.1898</t>
  </si>
  <si>
    <t xml:space="preserve">LINDMAN KARL REINHOLD</t>
  </si>
  <si>
    <t xml:space="preserve">15.7.1895</t>
  </si>
  <si>
    <t xml:space="preserve">LINDQVIST ALBERT WILLIAM</t>
  </si>
  <si>
    <t xml:space="preserve">20.9.1899</t>
  </si>
  <si>
    <t xml:space="preserve">LINDQVIST GEORG FERDINAND</t>
  </si>
  <si>
    <t xml:space="preserve">LINDROOS ANDERS SEELIM</t>
  </si>
  <si>
    <t xml:space="preserve">5.9.1892</t>
  </si>
  <si>
    <t xml:space="preserve">LINDROOS EMIL VIKTOR JULIUKSENPOIKA</t>
  </si>
  <si>
    <t xml:space="preserve">4.9.1893</t>
  </si>
  <si>
    <t xml:space="preserve">LINDROOS KAARLO AKSELI</t>
  </si>
  <si>
    <t xml:space="preserve">31.10.1894</t>
  </si>
  <si>
    <t xml:space="preserve">LINDROOS KALLE JOHANNES</t>
  </si>
  <si>
    <t xml:space="preserve">LINDROOS OSKARI VILHO MATINPOIKA</t>
  </si>
  <si>
    <t xml:space="preserve">18.11.1892</t>
  </si>
  <si>
    <t xml:space="preserve">LINDROOS VILHO OSKAR</t>
  </si>
  <si>
    <t xml:space="preserve">LINDSTEDT GUSTAV ADOLF</t>
  </si>
  <si>
    <t xml:space="preserve">8.7.1866</t>
  </si>
  <si>
    <t xml:space="preserve">LINDSTEDT JUHO EINAR</t>
  </si>
  <si>
    <t xml:space="preserve">25.4.1899</t>
  </si>
  <si>
    <t xml:space="preserve">LINDSTEDT KAARLE KUSTAA</t>
  </si>
  <si>
    <t xml:space="preserve">3.2.1865</t>
  </si>
  <si>
    <t xml:space="preserve">LINDSTEDT YRJÖ OLAVI</t>
  </si>
  <si>
    <t xml:space="preserve">30.11.1900</t>
  </si>
  <si>
    <t xml:space="preserve">LINDSTRÖM ARTHUR VILHELM JUHONPOIKA</t>
  </si>
  <si>
    <t xml:space="preserve">9.3.1890</t>
  </si>
  <si>
    <t xml:space="preserve">LINDSTRÖM ERNST ALFRED</t>
  </si>
  <si>
    <t xml:space="preserve">4.1.1890</t>
  </si>
  <si>
    <t xml:space="preserve">LINDSTRÖM GOTTFRID  MIKAEL</t>
  </si>
  <si>
    <t xml:space="preserve">6.11. 1889</t>
  </si>
  <si>
    <t xml:space="preserve">LINDSTRÖM GUSTAF RUDOLF</t>
  </si>
  <si>
    <t xml:space="preserve">6.12.1895</t>
  </si>
  <si>
    <t xml:space="preserve">LINDSTRÖM GÖSTA RUDOLF</t>
  </si>
  <si>
    <t xml:space="preserve">9.3.1901</t>
  </si>
  <si>
    <t xml:space="preserve">LINDSTRÖM HENRIK </t>
  </si>
  <si>
    <t xml:space="preserve">LINDSTRÖM HUGO ENGELBERT</t>
  </si>
  <si>
    <t xml:space="preserve">LINDSTRÖM JUHO JALMAR HERMANNINP.</t>
  </si>
  <si>
    <t xml:space="preserve">LINDSTRÖM KUSTAA ALEKSANDER</t>
  </si>
  <si>
    <t xml:space="preserve">7.5.1880</t>
  </si>
  <si>
    <t xml:space="preserve">LINDSTRÖM MANASSE </t>
  </si>
  <si>
    <t xml:space="preserve">27.6.1865</t>
  </si>
  <si>
    <t xml:space="preserve">LINDSTRÖM VOITTO</t>
  </si>
  <si>
    <t xml:space="preserve">LINDSTRÖM VÄINÖ ADOLFINPOIKA</t>
  </si>
  <si>
    <t xml:space="preserve">5.4.1891</t>
  </si>
  <si>
    <t xml:space="preserve">LINDVALL FRANS HENRIK</t>
  </si>
  <si>
    <t xml:space="preserve">19.1.1884</t>
  </si>
  <si>
    <t xml:space="preserve">LINDVALL FRANS LEANDER</t>
  </si>
  <si>
    <t xml:space="preserve">18.8.1870</t>
  </si>
  <si>
    <t xml:space="preserve">LINGMAN KARL EMIL EMILINPOIKA</t>
  </si>
  <si>
    <t xml:space="preserve">2.2.1898</t>
  </si>
  <si>
    <t xml:space="preserve">LINJAMÄKI PAAVO </t>
  </si>
  <si>
    <t xml:space="preserve">26.6.1874</t>
  </si>
  <si>
    <t xml:space="preserve">LINKO AUGUST HERMAN</t>
  </si>
  <si>
    <t xml:space="preserve">8.7.1886</t>
  </si>
  <si>
    <t xml:space="preserve">LINNA VÄINÖ AKSEL KUSTAA</t>
  </si>
  <si>
    <t xml:space="preserve">20.7.1894</t>
  </si>
  <si>
    <t xml:space="preserve">LINTUNEN KARL EVERT</t>
  </si>
  <si>
    <t xml:space="preserve">27.4.1890</t>
  </si>
  <si>
    <t xml:space="preserve">LIPPONEN ARMAS </t>
  </si>
  <si>
    <t xml:space="preserve">KAAVI</t>
  </si>
  <si>
    <t xml:space="preserve">21.1.1884</t>
  </si>
  <si>
    <t xml:space="preserve">LIPPONEN MATTI VILLE</t>
  </si>
  <si>
    <t xml:space="preserve">HEINÄVESI</t>
  </si>
  <si>
    <t xml:space="preserve">16.8.1876</t>
  </si>
  <si>
    <t xml:space="preserve">LIPPONEN MATTI </t>
  </si>
  <si>
    <t xml:space="preserve">26.8.1876</t>
  </si>
  <si>
    <t xml:space="preserve">LITMANEN JUHO J</t>
  </si>
  <si>
    <t xml:space="preserve">9.12.1871</t>
  </si>
  <si>
    <t xml:space="preserve">LITMANEN PEKKA </t>
  </si>
  <si>
    <t xml:space="preserve">12.3.1887</t>
  </si>
  <si>
    <t xml:space="preserve">LIUKKONEN ANTTI </t>
  </si>
  <si>
    <t xml:space="preserve">22.5.1886</t>
  </si>
  <si>
    <t xml:space="preserve">LIUKKONEN JALMAR </t>
  </si>
  <si>
    <t xml:space="preserve">16.1.1887</t>
  </si>
  <si>
    <t xml:space="preserve">LIUKKONEN VIHTORI SELMANPOIKA</t>
  </si>
  <si>
    <t xml:space="preserve">28.6.1895</t>
  </si>
  <si>
    <t xml:space="preserve">LIUSKA EETU SAMULINP</t>
  </si>
  <si>
    <t xml:space="preserve">6.11.1886</t>
  </si>
  <si>
    <t xml:space="preserve">LOHTAJA KALLE VILHO</t>
  </si>
  <si>
    <t xml:space="preserve">NURMES</t>
  </si>
  <si>
    <t xml:space="preserve">28.3.1896</t>
  </si>
  <si>
    <t xml:space="preserve">LOIKALA KAARLO KAARLENPOIKA</t>
  </si>
  <si>
    <t xml:space="preserve">19.10.1918</t>
  </si>
  <si>
    <t xml:space="preserve">LOMPERI ARMAS EDVARD WIKTORINPOIKA</t>
  </si>
  <si>
    <t xml:space="preserve">LONG TIMOTEUS </t>
  </si>
  <si>
    <t xml:space="preserve">22.4.1880</t>
  </si>
  <si>
    <t xml:space="preserve">LONKA TUOMAS SALOMONINPOIKA</t>
  </si>
  <si>
    <t xml:space="preserve">18.9.1855</t>
  </si>
  <si>
    <t xml:space="preserve">LOUHELAINEN OTTO </t>
  </si>
  <si>
    <t xml:space="preserve">3.5.1892</t>
  </si>
  <si>
    <t xml:space="preserve">LOUHI VÄINÖ SAARANPOIKA</t>
  </si>
  <si>
    <t xml:space="preserve">10.3.1884</t>
  </si>
  <si>
    <t xml:space="preserve">LOUHIMO EMIL </t>
  </si>
  <si>
    <t xml:space="preserve">20.9.1893</t>
  </si>
  <si>
    <t xml:space="preserve">LOUKKAANHUHTA JUHO HENRIK JUHANP.</t>
  </si>
  <si>
    <t xml:space="preserve">2.11.1846</t>
  </si>
  <si>
    <t xml:space="preserve">LUHTANEN JUHO VERNER</t>
  </si>
  <si>
    <t xml:space="preserve">LUKANDER JOHAN FREDRIK</t>
  </si>
  <si>
    <t xml:space="preserve">LUND ARTUR WILHELM</t>
  </si>
  <si>
    <t xml:space="preserve">LUND EMIL </t>
  </si>
  <si>
    <t xml:space="preserve">18.1.1888</t>
  </si>
  <si>
    <t xml:space="preserve">LUNDAHL VALTO MARTTI</t>
  </si>
  <si>
    <t xml:space="preserve">4.9.1897</t>
  </si>
  <si>
    <t xml:space="preserve">LUNDEN JUHO OSKAR JUHONPOIKA</t>
  </si>
  <si>
    <t xml:space="preserve">4.4.1875</t>
  </si>
  <si>
    <t xml:space="preserve">LUNDÉN KARL VIKTOR</t>
  </si>
  <si>
    <t xml:space="preserve">MUURLA</t>
  </si>
  <si>
    <t xml:space="preserve">26.2.1881</t>
  </si>
  <si>
    <t xml:space="preserve">LUNDGREN KALLE JALMARI</t>
  </si>
  <si>
    <t xml:space="preserve">5.10.1895</t>
  </si>
  <si>
    <t xml:space="preserve">LUNDGRÉN JUHO OSKAR</t>
  </si>
  <si>
    <t xml:space="preserve">6.7.1887</t>
  </si>
  <si>
    <t xml:space="preserve">LUNDGRÉN KARL OSKAR</t>
  </si>
  <si>
    <t xml:space="preserve">27.9.1891</t>
  </si>
  <si>
    <t xml:space="preserve">LUNKI EFRAIM ALBERT</t>
  </si>
  <si>
    <t xml:space="preserve">6.11.1888</t>
  </si>
  <si>
    <t xml:space="preserve">LUNKKA ANDREAS JOHANNES ANTINPOIKA</t>
  </si>
  <si>
    <t xml:space="preserve">2.8.1887</t>
  </si>
  <si>
    <t xml:space="preserve">LUNKKA TAAVI </t>
  </si>
  <si>
    <t xml:space="preserve">JAALA</t>
  </si>
  <si>
    <t xml:space="preserve">31.12.1890</t>
  </si>
  <si>
    <t xml:space="preserve">LUODE VILHO </t>
  </si>
  <si>
    <t xml:space="preserve">LUOMA ANTTI ANTINPOIKA</t>
  </si>
  <si>
    <t xml:space="preserve">KASKINEN</t>
  </si>
  <si>
    <t xml:space="preserve">10.10.1879</t>
  </si>
  <si>
    <t xml:space="preserve">LUOMA EDVARD </t>
  </si>
  <si>
    <t xml:space="preserve">3.12.1901</t>
  </si>
  <si>
    <t xml:space="preserve">LUOMA JUHANA JAAKONPOIKA</t>
  </si>
  <si>
    <t xml:space="preserve">1.11.1860</t>
  </si>
  <si>
    <t xml:space="preserve">LUOMA TOPIAS VILLENPOIKA</t>
  </si>
  <si>
    <t xml:space="preserve">LUOMAHARJU ANTTI </t>
  </si>
  <si>
    <t xml:space="preserve">16.11.1885</t>
  </si>
  <si>
    <t xml:space="preserve">LUOTINEN KALLE JOHANNES KUSTAANPOIKA</t>
  </si>
  <si>
    <t xml:space="preserve">1.9.1893</t>
  </si>
  <si>
    <t xml:space="preserve">LUOTO ANTON WALDEMAR ANTONINPOIKA</t>
  </si>
  <si>
    <t xml:space="preserve">13.9.1897</t>
  </si>
  <si>
    <t xml:space="preserve">LUOTO KUSTAA RUDOLF</t>
  </si>
  <si>
    <t xml:space="preserve">29.7.1900</t>
  </si>
  <si>
    <t xml:space="preserve">LUOTO NESTOR </t>
  </si>
  <si>
    <t xml:space="preserve">LUPUNEN TOIVO </t>
  </si>
  <si>
    <t xml:space="preserve">27.12.1898</t>
  </si>
  <si>
    <t xml:space="preserve">LUSTBERG VILHELM KONRAD</t>
  </si>
  <si>
    <t xml:space="preserve">26.11.1898</t>
  </si>
  <si>
    <t xml:space="preserve">LUSTIG ABEL SERAFIINANPOIKA</t>
  </si>
  <si>
    <t xml:space="preserve">19.8.1868</t>
  </si>
  <si>
    <t xml:space="preserve">LUSTIG VERNER KUSTAANPOIKA</t>
  </si>
  <si>
    <t xml:space="preserve">19.10.1889</t>
  </si>
  <si>
    <t xml:space="preserve">LUUKKONEN EMIL JAKOB</t>
  </si>
  <si>
    <t xml:space="preserve">13.3.1901</t>
  </si>
  <si>
    <t xml:space="preserve">LUUKKONEN JUHO EEVERT</t>
  </si>
  <si>
    <t xml:space="preserve">8.4.1885</t>
  </si>
  <si>
    <t xml:space="preserve">LUUKKONEN KALLE KUSTAA</t>
  </si>
  <si>
    <t xml:space="preserve">ANTTOLA</t>
  </si>
  <si>
    <t xml:space="preserve">12.10.1886</t>
  </si>
  <si>
    <t xml:space="preserve">LUUKKONEN OIVA AARNE</t>
  </si>
  <si>
    <t xml:space="preserve">LYLY VILLIAM </t>
  </si>
  <si>
    <t xml:space="preserve">LÅNGSTRÖM VILLIAM JOHANNES</t>
  </si>
  <si>
    <t xml:space="preserve">24.3.1895</t>
  </si>
  <si>
    <t xml:space="preserve">LÄHDE JAAKKO </t>
  </si>
  <si>
    <t xml:space="preserve">24.7.1875</t>
  </si>
  <si>
    <t xml:space="preserve">7.11.1918</t>
  </si>
  <si>
    <t xml:space="preserve">LÄHDE JOHAN KUSTAA</t>
  </si>
  <si>
    <t xml:space="preserve">5.6.1869</t>
  </si>
  <si>
    <t xml:space="preserve">LÄHDE VILHO KUSTAANPOIKA</t>
  </si>
  <si>
    <t xml:space="preserve">1.2.1891</t>
  </si>
  <si>
    <t xml:space="preserve">LÄHDEVUORI EINO EMIL</t>
  </si>
  <si>
    <t xml:space="preserve">2.10.1897</t>
  </si>
  <si>
    <t xml:space="preserve">LÄHTEENMÄKI FRANS OSKARI ANTINPOIKA</t>
  </si>
  <si>
    <t xml:space="preserve">22.8.1877</t>
  </si>
  <si>
    <t xml:space="preserve">LÄHTEENMÄKI KALLE WIHTORI WIHTORINPOIKA</t>
  </si>
  <si>
    <t xml:space="preserve">4.8.1885</t>
  </si>
  <si>
    <t xml:space="preserve">LÄHTINEN JUHO  NESTORI JUHONPOIKA</t>
  </si>
  <si>
    <t xml:space="preserve">28.11.1883</t>
  </si>
  <si>
    <t xml:space="preserve">LÄMSÄ PEKKA </t>
  </si>
  <si>
    <t xml:space="preserve">6.7.1886</t>
  </si>
  <si>
    <t xml:space="preserve">LÄNNENMÄKI FRANS JALMAR</t>
  </si>
  <si>
    <t xml:space="preserve">22.4.1892</t>
  </si>
  <si>
    <t xml:space="preserve">LÄNNENMÄKI FRANS RICHARD</t>
  </si>
  <si>
    <t xml:space="preserve">22.8.1860</t>
  </si>
  <si>
    <t xml:space="preserve">LÄNNI KALLE </t>
  </si>
  <si>
    <t xml:space="preserve">14.6.1896</t>
  </si>
  <si>
    <t xml:space="preserve">LÄNSI FREDRIK VIHTORINPOIKA</t>
  </si>
  <si>
    <t xml:space="preserve">18.7.1895</t>
  </si>
  <si>
    <t xml:space="preserve">LÄÄTI NESTOR ANTONINPOIKA</t>
  </si>
  <si>
    <t xml:space="preserve">1.10.1893</t>
  </si>
  <si>
    <t xml:space="preserve">LÖF KARL ALFRED</t>
  </si>
  <si>
    <t xml:space="preserve">8.2.1891</t>
  </si>
  <si>
    <t xml:space="preserve">LÖFLUND VÄINÖ ARNOLD KUSTAANPOIKA</t>
  </si>
  <si>
    <t xml:space="preserve">8.7.1896</t>
  </si>
  <si>
    <t xml:space="preserve">LÖFMAN LAURI LEONARD</t>
  </si>
  <si>
    <t xml:space="preserve">16.12.1894</t>
  </si>
  <si>
    <t xml:space="preserve">LÖFSTRÖM FRITHIOF AUGUST TORSTEN</t>
  </si>
  <si>
    <t xml:space="preserve">1.11.1902</t>
  </si>
  <si>
    <t xml:space="preserve">LÖFSTRÖM WALTER  NIKOLAI</t>
  </si>
  <si>
    <t xml:space="preserve">28.2.1896</t>
  </si>
  <si>
    <t xml:space="preserve">LÖKSTRÖM KARL HJALMAR</t>
  </si>
  <si>
    <t xml:space="preserve">19.2.1886</t>
  </si>
  <si>
    <t xml:space="preserve">LÖNNBERG ARTTUR EDVARD EDVARDINPOIKA</t>
  </si>
  <si>
    <t xml:space="preserve">19.12.1898</t>
  </si>
  <si>
    <t xml:space="preserve">LÖNNFORS HJALMAR BERNHARD</t>
  </si>
  <si>
    <t xml:space="preserve">30.11.1887</t>
  </si>
  <si>
    <t xml:space="preserve">LÖNNFORS KALLE </t>
  </si>
  <si>
    <t xml:space="preserve">LÖNNFORS NESTOR </t>
  </si>
  <si>
    <t xml:space="preserve">6.7.1894</t>
  </si>
  <si>
    <t xml:space="preserve">LÖNNFORS OSKAR </t>
  </si>
  <si>
    <t xml:space="preserve">LÖNNQVIST HERMAN JOEL</t>
  </si>
  <si>
    <t xml:space="preserve">12.7.1887</t>
  </si>
  <si>
    <t xml:space="preserve">LÖNNQVIST JOHAN FRIDOLF</t>
  </si>
  <si>
    <t xml:space="preserve">24.6.1894</t>
  </si>
  <si>
    <t xml:space="preserve">LÖNNQVIST JOHAN WILHELM</t>
  </si>
  <si>
    <t xml:space="preserve">24.6.1893</t>
  </si>
  <si>
    <t xml:space="preserve">LÖNNQVIST KARL FREDRIK</t>
  </si>
  <si>
    <t xml:space="preserve">19.1.1899</t>
  </si>
  <si>
    <t xml:space="preserve">LÖNNQVIST KARL HJALMAR KARLENPOIKA</t>
  </si>
  <si>
    <t xml:space="preserve">20.11.1893</t>
  </si>
  <si>
    <t xml:space="preserve">LÖNNQVIST VILHO EMIL</t>
  </si>
  <si>
    <t xml:space="preserve">MAAKANEN TOIVO HERMANINPOIKA</t>
  </si>
  <si>
    <t xml:space="preserve">MAANTILA FRANS VÄINÖ</t>
  </si>
  <si>
    <t xml:space="preserve">10.11.1897</t>
  </si>
  <si>
    <t xml:space="preserve">MAGNUSSON VIKTOR EDVARD</t>
  </si>
  <si>
    <t xml:space="preserve">8.5.1895</t>
  </si>
  <si>
    <t xml:space="preserve">MAJALAHTI JOHAN EDVIN</t>
  </si>
  <si>
    <t xml:space="preserve">MAJURI ALEKSANDER  PIETARINP</t>
  </si>
  <si>
    <t xml:space="preserve">5.4.1889</t>
  </si>
  <si>
    <t xml:space="preserve">MAJURI EINO LAURI</t>
  </si>
  <si>
    <t xml:space="preserve">19.6.1896</t>
  </si>
  <si>
    <t xml:space="preserve">MAKKARA MATTI AATAMINPOIKA</t>
  </si>
  <si>
    <t xml:space="preserve">SAKKOLA</t>
  </si>
  <si>
    <t xml:space="preserve">23.8.1877</t>
  </si>
  <si>
    <t xml:space="preserve">MAKKONEN AUGUST </t>
  </si>
  <si>
    <t xml:space="preserve">27.9.1896</t>
  </si>
  <si>
    <t xml:space="preserve">MAKKONEN OTTO ANTINPOIKA</t>
  </si>
  <si>
    <t xml:space="preserve">2.2.1879</t>
  </si>
  <si>
    <t xml:space="preserve">MAKKONEN VILLE  PEKANPOIKA</t>
  </si>
  <si>
    <t xml:space="preserve">POLVIJÄRVI</t>
  </si>
  <si>
    <t xml:space="preserve">7.12.1895</t>
  </si>
  <si>
    <t xml:space="preserve">MALIN EMIL  OTONPOIKA</t>
  </si>
  <si>
    <t xml:space="preserve">24.2.1871</t>
  </si>
  <si>
    <t xml:space="preserve">MALIN LEO EDVARD</t>
  </si>
  <si>
    <t xml:space="preserve">22.3.1898</t>
  </si>
  <si>
    <t xml:space="preserve">MALIN UUNO VALTTERI</t>
  </si>
  <si>
    <t xml:space="preserve">8.4.1901</t>
  </si>
  <si>
    <t xml:space="preserve">MALLENIUS ERNST HJALMAR</t>
  </si>
  <si>
    <t xml:space="preserve">30.5.1878</t>
  </si>
  <si>
    <t xml:space="preserve">MALM KAARLE </t>
  </si>
  <si>
    <t xml:space="preserve">3.1.1876</t>
  </si>
  <si>
    <t xml:space="preserve">MALMBERG OTTO AUGUST</t>
  </si>
  <si>
    <t xml:space="preserve">9.4.1898</t>
  </si>
  <si>
    <t xml:space="preserve">MALMSTRÖM KARL EMIL</t>
  </si>
  <si>
    <t xml:space="preserve">8.1.1878</t>
  </si>
  <si>
    <t xml:space="preserve">MANN TOIVO  MIKONPOIKA</t>
  </si>
  <si>
    <t xml:space="preserve">4.9.1901</t>
  </si>
  <si>
    <t xml:space="preserve">MANNER HENRIK WALTER</t>
  </si>
  <si>
    <t xml:space="preserve">3.4.1898</t>
  </si>
  <si>
    <t xml:space="preserve">1.10.1918</t>
  </si>
  <si>
    <t xml:space="preserve">MANNEROOS JOHANNES ALEKSANDER</t>
  </si>
  <si>
    <t xml:space="preserve">23.3.1894</t>
  </si>
  <si>
    <t xml:space="preserve">MANNEROOS VIHTORI ANSELM</t>
  </si>
  <si>
    <t xml:space="preserve">16.5.1897</t>
  </si>
  <si>
    <t xml:space="preserve">MANNINEN ANTTI FREDERIKINPOIKA</t>
  </si>
  <si>
    <t xml:space="preserve">5.5.1870</t>
  </si>
  <si>
    <t xml:space="preserve">MANNINEN HISKIAS </t>
  </si>
  <si>
    <t xml:space="preserve">MANNINEN JUHO EMIL</t>
  </si>
  <si>
    <t xml:space="preserve">11.9.1889</t>
  </si>
  <si>
    <t xml:space="preserve">MANNINEN KARL VIKTOR</t>
  </si>
  <si>
    <t xml:space="preserve">22.7.1882</t>
  </si>
  <si>
    <t xml:space="preserve">8.1.1918</t>
  </si>
  <si>
    <t xml:space="preserve">MANNINEN MATTI EMILINPOIKA</t>
  </si>
  <si>
    <t xml:space="preserve">18.6.1885</t>
  </si>
  <si>
    <t xml:space="preserve">MANNINEN OTTO WILLENPOIKA</t>
  </si>
  <si>
    <t xml:space="preserve">27.12.1888</t>
  </si>
  <si>
    <t xml:space="preserve">MANSIKKA SELIM ALEKSANDER</t>
  </si>
  <si>
    <t xml:space="preserve">KRISTIINANKAUPUNKI</t>
  </si>
  <si>
    <t xml:space="preserve">8.6.1894</t>
  </si>
  <si>
    <t xml:space="preserve">MANTTILA OSKAR </t>
  </si>
  <si>
    <t xml:space="preserve">MARCINOWSKI WLODZIMIERZ ZYGMUNDTOWICZ</t>
  </si>
  <si>
    <t xml:space="preserve">PIETARI</t>
  </si>
  <si>
    <t xml:space="preserve">25.3.1889</t>
  </si>
  <si>
    <t xml:space="preserve">MARJAKAARTO ARMAS JOOSEPPI</t>
  </si>
  <si>
    <t xml:space="preserve">11.5.1896</t>
  </si>
  <si>
    <t xml:space="preserve">MARJAMAA SAMELI SAMELINPOIKA</t>
  </si>
  <si>
    <t xml:space="preserve">JURVA</t>
  </si>
  <si>
    <t xml:space="preserve">MARJAMÄKI MAUNO VIHTORI</t>
  </si>
  <si>
    <t xml:space="preserve">25.4.1898</t>
  </si>
  <si>
    <t xml:space="preserve">MARJANEN VIKTOR VILHO ENGELBERT</t>
  </si>
  <si>
    <t xml:space="preserve">11.5.1900</t>
  </si>
  <si>
    <t xml:space="preserve">MARJASTO MATIAS VILHELMI</t>
  </si>
  <si>
    <t xml:space="preserve">MARKKANEN ADOLF KONSTANTIN</t>
  </si>
  <si>
    <t xml:space="preserve">2.10.1879</t>
  </si>
  <si>
    <t xml:space="preserve">MARKKANEN OTTO HENRIK</t>
  </si>
  <si>
    <t xml:space="preserve">19.1.1864</t>
  </si>
  <si>
    <t xml:space="preserve">MARTIN VIKTOR KNUT</t>
  </si>
  <si>
    <t xml:space="preserve">PUKKILA</t>
  </si>
  <si>
    <t xml:space="preserve">7.1.1881</t>
  </si>
  <si>
    <t xml:space="preserve">MARTTILA MANNE ANTINPOIKA</t>
  </si>
  <si>
    <t xml:space="preserve">MÄNTYHARJU</t>
  </si>
  <si>
    <t xml:space="preserve">17.8.1878</t>
  </si>
  <si>
    <t xml:space="preserve">MARTTINEN EINAR </t>
  </si>
  <si>
    <t xml:space="preserve">23.9.1893</t>
  </si>
  <si>
    <t xml:space="preserve">MATIKKA AADAM PEKANPOIKA</t>
  </si>
  <si>
    <t xml:space="preserve">MATILAINEN AUGUST VILLENPOIKA</t>
  </si>
  <si>
    <t xml:space="preserve">RISTIINA</t>
  </si>
  <si>
    <t xml:space="preserve">MATILAINEN OTTO VILHELM</t>
  </si>
  <si>
    <t xml:space="preserve">8.7.1895</t>
  </si>
  <si>
    <t xml:space="preserve">MATINPOIKA ERIK ILMARI</t>
  </si>
  <si>
    <t xml:space="preserve">18.5.1899</t>
  </si>
  <si>
    <t xml:space="preserve">MATTILA ANTON ANTINPOIKA</t>
  </si>
  <si>
    <t xml:space="preserve">8.8.1888</t>
  </si>
  <si>
    <t xml:space="preserve">MATTILA KALLE ANTINPOIKA</t>
  </si>
  <si>
    <t xml:space="preserve">28.7.1875</t>
  </si>
  <si>
    <t xml:space="preserve">MATTILA KALLE </t>
  </si>
  <si>
    <t xml:space="preserve">30.1.1886</t>
  </si>
  <si>
    <t xml:space="preserve">MATTILA LAURI </t>
  </si>
  <si>
    <t xml:space="preserve">5.7.1901</t>
  </si>
  <si>
    <t xml:space="preserve">MATTILA LAURI  VERNER JUHONPOIKA</t>
  </si>
  <si>
    <t xml:space="preserve">HEINOLA</t>
  </si>
  <si>
    <t xml:space="preserve">30.6.1899</t>
  </si>
  <si>
    <t xml:space="preserve">MATTILA VIHTORI </t>
  </si>
  <si>
    <t xml:space="preserve">11.6.1896</t>
  </si>
  <si>
    <t xml:space="preserve">MATTILA WIHTORI KALLENPOIKA</t>
  </si>
  <si>
    <t xml:space="preserve">3.2.1891</t>
  </si>
  <si>
    <t xml:space="preserve">MATTSON ANTON FERDINAND</t>
  </si>
  <si>
    <t xml:space="preserve">19.1.1888</t>
  </si>
  <si>
    <t xml:space="preserve">MATTSON BRUNO AUGUST</t>
  </si>
  <si>
    <t xml:space="preserve">4.11.1897</t>
  </si>
  <si>
    <t xml:space="preserve">MATTSON HENRIK NESTOR</t>
  </si>
  <si>
    <t xml:space="preserve">27.2.1898</t>
  </si>
  <si>
    <t xml:space="preserve">MATTSON KUSTAA BENJAMINPOIKA</t>
  </si>
  <si>
    <t xml:space="preserve">17.8.1868</t>
  </si>
  <si>
    <t xml:space="preserve">MATTSON WILLEHARD </t>
  </si>
  <si>
    <t xml:space="preserve">20.2.1891</t>
  </si>
  <si>
    <t xml:space="preserve">MECKLIN VIHTORI RUDOLF IMANUEL</t>
  </si>
  <si>
    <t xml:space="preserve">6.3.1896</t>
  </si>
  <si>
    <t xml:space="preserve">MELANDER KARL BIRGER LEONARD</t>
  </si>
  <si>
    <t xml:space="preserve">MELIN FRANS EMIL KALLENPOIKA</t>
  </si>
  <si>
    <t xml:space="preserve">6.12.1892</t>
  </si>
  <si>
    <t xml:space="preserve">MELLBERG UNO ABELINPOIKA</t>
  </si>
  <si>
    <t xml:space="preserve">20.12.1898</t>
  </si>
  <si>
    <t xml:space="preserve">MELLBERG WALTO WERNER</t>
  </si>
  <si>
    <t xml:space="preserve">26.2.1895</t>
  </si>
  <si>
    <t xml:space="preserve">MELLIN TOIVO YRJÖ</t>
  </si>
  <si>
    <t xml:space="preserve">18.11.1885</t>
  </si>
  <si>
    <t xml:space="preserve">MERILUOTO ALBIN JUHO</t>
  </si>
  <si>
    <t xml:space="preserve">2.9.1891</t>
  </si>
  <si>
    <t xml:space="preserve">MERILUOTO DAVID JOHAN</t>
  </si>
  <si>
    <t xml:space="preserve">9.9.1881</t>
  </si>
  <si>
    <t xml:space="preserve">MERILÄINEN PEKKA JUHONPOIKA</t>
  </si>
  <si>
    <t xml:space="preserve">25.3.1888</t>
  </si>
  <si>
    <t xml:space="preserve">MERINEN LAURI EMIL</t>
  </si>
  <si>
    <t xml:space="preserve">MERIVIRTA AUGUST ANTONPOIKA</t>
  </si>
  <si>
    <t xml:space="preserve">MESIÄINEN VILHO HERMANINPOIKA</t>
  </si>
  <si>
    <t xml:space="preserve">7.4.1891</t>
  </si>
  <si>
    <t xml:space="preserve">MESKANEN JUHO ELIAANPOIKA</t>
  </si>
  <si>
    <t xml:space="preserve">8.4.1918</t>
  </si>
  <si>
    <t xml:space="preserve">MESTERHAHL JOHN  FREDRICK</t>
  </si>
  <si>
    <t xml:space="preserve">METTÄLÄ JALMAR  ESANPOIKA</t>
  </si>
  <si>
    <t xml:space="preserve">10.2.1899</t>
  </si>
  <si>
    <t xml:space="preserve">METTÄLÄ MATTI </t>
  </si>
  <si>
    <t xml:space="preserve">ELIMÄKI</t>
  </si>
  <si>
    <t xml:space="preserve">30.10.1897</t>
  </si>
  <si>
    <t xml:space="preserve">METTÄNEN ANTTI </t>
  </si>
  <si>
    <t xml:space="preserve">14.8.1873</t>
  </si>
  <si>
    <t xml:space="preserve">METTÄNEN JUHO  HEIKKI</t>
  </si>
  <si>
    <t xml:space="preserve">6.12.1859</t>
  </si>
  <si>
    <t xml:space="preserve">METTÄNEN ONNI </t>
  </si>
  <si>
    <t xml:space="preserve">30.12.1882</t>
  </si>
  <si>
    <t xml:space="preserve">METTÄNRANTA VIHTORI </t>
  </si>
  <si>
    <t xml:space="preserve">MICHELSSON JUHO </t>
  </si>
  <si>
    <t xml:space="preserve">31.7.1878</t>
  </si>
  <si>
    <t xml:space="preserve">MICHELSSON UUNO VILJAM</t>
  </si>
  <si>
    <t xml:space="preserve">23.9.1894</t>
  </si>
  <si>
    <t xml:space="preserve">MIETTINEN ALEKSANDER </t>
  </si>
  <si>
    <t xml:space="preserve">23.9.1880</t>
  </si>
  <si>
    <t xml:space="preserve">MIETTINEN ERKKI </t>
  </si>
  <si>
    <t xml:space="preserve">14.7.1881</t>
  </si>
  <si>
    <t xml:space="preserve">MIETTINEN NIILO JOHANNES</t>
  </si>
  <si>
    <t xml:space="preserve">28.9.1887</t>
  </si>
  <si>
    <t xml:space="preserve">MIINANPOIKA AKSEL </t>
  </si>
  <si>
    <t xml:space="preserve">MIKKOLA ANTON </t>
  </si>
  <si>
    <t xml:space="preserve">15.9.1892</t>
  </si>
  <si>
    <t xml:space="preserve">MIKKOLA FRANS AUGUST HEDMUND </t>
  </si>
  <si>
    <t xml:space="preserve">28.12.1891</t>
  </si>
  <si>
    <t xml:space="preserve">MIKKOLA JEREMIAS TANELINPOIKA</t>
  </si>
  <si>
    <t xml:space="preserve">24.7.1881</t>
  </si>
  <si>
    <t xml:space="preserve">MIKKONEN EMIL </t>
  </si>
  <si>
    <t xml:space="preserve">15.7.1893</t>
  </si>
  <si>
    <t xml:space="preserve">MIKKONEN KALLE OSKAR</t>
  </si>
  <si>
    <t xml:space="preserve">25.12.1899</t>
  </si>
  <si>
    <t xml:space="preserve">MIKKONEN NIILO KONRAD</t>
  </si>
  <si>
    <t xml:space="preserve">13.3.1891</t>
  </si>
  <si>
    <t xml:space="preserve">MIKKONEN VÄINÖ  ADAMINPOIKA</t>
  </si>
  <si>
    <t xml:space="preserve">17.1.1891</t>
  </si>
  <si>
    <t xml:space="preserve">MILÉN JOHAN ERLAND</t>
  </si>
  <si>
    <t xml:space="preserve">10.3.1866</t>
  </si>
  <si>
    <t xml:space="preserve">MOGREN ARVO LUDVIG</t>
  </si>
  <si>
    <t xml:space="preserve">28.9.1899</t>
  </si>
  <si>
    <t xml:space="preserve">MOGREN VÄINÖ NESTOR</t>
  </si>
  <si>
    <t xml:space="preserve">14.6.1895</t>
  </si>
  <si>
    <t xml:space="preserve">MOISIO EDVARD MANU JUHONPOIKA</t>
  </si>
  <si>
    <t xml:space="preserve">9.3.1894</t>
  </si>
  <si>
    <t xml:space="preserve">MOISIO FRANS  OSKARI</t>
  </si>
  <si>
    <t xml:space="preserve">28.10.1892</t>
  </si>
  <si>
    <t xml:space="preserve">MONONEN OTTO VILLIAM</t>
  </si>
  <si>
    <t xml:space="preserve">VARKAUS</t>
  </si>
  <si>
    <t xml:space="preserve">9.8.1899</t>
  </si>
  <si>
    <t xml:space="preserve">9,9,1918</t>
  </si>
  <si>
    <t xml:space="preserve">MONONEN TAUNO JOHANNES</t>
  </si>
  <si>
    <t xml:space="preserve">1.12.1898</t>
  </si>
  <si>
    <t xml:space="preserve">MONONEN TAUNO  SIMONP.</t>
  </si>
  <si>
    <t xml:space="preserve">2.10.1893</t>
  </si>
  <si>
    <t xml:space="preserve">MONTONEN OTTO VILLE ANNANPOIKA</t>
  </si>
  <si>
    <t xml:space="preserve">16.5.1888</t>
  </si>
  <si>
    <t xml:space="preserve">MONTONEN VILJAM </t>
  </si>
  <si>
    <t xml:space="preserve">16.7.1893</t>
  </si>
  <si>
    <t xml:space="preserve">MUNNE VIHTORI </t>
  </si>
  <si>
    <t xml:space="preserve">7.3.1880</t>
  </si>
  <si>
    <t xml:space="preserve">MURTO JOHANNES </t>
  </si>
  <si>
    <t xml:space="preserve">24.6.1885</t>
  </si>
  <si>
    <t xml:space="preserve">MURTONEN MATTI </t>
  </si>
  <si>
    <t xml:space="preserve">RÄÄKKYLÄ</t>
  </si>
  <si>
    <t xml:space="preserve">25.4.1886</t>
  </si>
  <si>
    <t xml:space="preserve">MURTOO VÄINÖ JOHANNES JUHONPOIKA</t>
  </si>
  <si>
    <t xml:space="preserve">4.11.1898</t>
  </si>
  <si>
    <t xml:space="preserve">MUSTALAHTI HERMANNI </t>
  </si>
  <si>
    <t xml:space="preserve">16.8.1871</t>
  </si>
  <si>
    <t xml:space="preserve">MUSTELIN FRANS EMIL KUSTAANPOIKA</t>
  </si>
  <si>
    <t xml:space="preserve">19.2.1876</t>
  </si>
  <si>
    <t xml:space="preserve">MUSTONEN JUHANA </t>
  </si>
  <si>
    <t xml:space="preserve">4.7.1889</t>
  </si>
  <si>
    <t xml:space="preserve">MUSTONEN MATTI TOPIAANPOIKA</t>
  </si>
  <si>
    <t xml:space="preserve">14.8.1890</t>
  </si>
  <si>
    <t xml:space="preserve">MUSTONEN MIKKO </t>
  </si>
  <si>
    <t xml:space="preserve">2.8.1877</t>
  </si>
  <si>
    <t xml:space="preserve">MUSTONEN UUNO GABRIELINPOIKA</t>
  </si>
  <si>
    <t xml:space="preserve">8.12.1884</t>
  </si>
  <si>
    <t xml:space="preserve">MUSTONEN UUNO PEKANPOIKA</t>
  </si>
  <si>
    <t xml:space="preserve">8.9.1899</t>
  </si>
  <si>
    <t xml:space="preserve">MUTI NESTORI JOONAANPOIKA</t>
  </si>
  <si>
    <t xml:space="preserve">11.1.1894</t>
  </si>
  <si>
    <t xml:space="preserve">MUURONEN KAARLO  JOELINPOIKA</t>
  </si>
  <si>
    <t xml:space="preserve">4.6.1858</t>
  </si>
  <si>
    <t xml:space="preserve">MUURONEN MATTI JOELINPOIKA</t>
  </si>
  <si>
    <t xml:space="preserve">30.6.1861</t>
  </si>
  <si>
    <t xml:space="preserve">MYKKÄNEN HEIKKI JUHANA</t>
  </si>
  <si>
    <t xml:space="preserve">19.1.1871</t>
  </si>
  <si>
    <t xml:space="preserve">MYLLY PAUL BERNHARD</t>
  </si>
  <si>
    <t xml:space="preserve">5.3.1894</t>
  </si>
  <si>
    <t xml:space="preserve">MYLLYKANGAS JOHAN ALBERT</t>
  </si>
  <si>
    <t xml:space="preserve">MYLLYMÄKI AUKUSTI </t>
  </si>
  <si>
    <t xml:space="preserve">4.9.1892</t>
  </si>
  <si>
    <t xml:space="preserve">MYLLYSAARI ARTHUR JAFET JUHONPOIKA</t>
  </si>
  <si>
    <t xml:space="preserve">9.2.1898</t>
  </si>
  <si>
    <t xml:space="preserve">MÅRD KARL KONRAD </t>
  </si>
  <si>
    <t xml:space="preserve">30.1.1895</t>
  </si>
  <si>
    <t xml:space="preserve">MÅRTENSSON JOHAN VIKTOR</t>
  </si>
  <si>
    <t xml:space="preserve">19.3.1880</t>
  </si>
  <si>
    <t xml:space="preserve">MÅRTENSSON KARL EDVARD</t>
  </si>
  <si>
    <t xml:space="preserve">10.4.1891</t>
  </si>
  <si>
    <t xml:space="preserve">MÄENPÄÄ ARVO OSKARI</t>
  </si>
  <si>
    <t xml:space="preserve">13.6.1899</t>
  </si>
  <si>
    <t xml:space="preserve">MÄENPÄÄ JOOSE JUHONPOIKA</t>
  </si>
  <si>
    <t xml:space="preserve">28.2.1875</t>
  </si>
  <si>
    <t xml:space="preserve">MÄENSIVU IIVARI TAAVETTI VILLENPOIKA</t>
  </si>
  <si>
    <t xml:space="preserve">28.9.1893</t>
  </si>
  <si>
    <t xml:space="preserve">MÄKELÄ AAPO</t>
  </si>
  <si>
    <t xml:space="preserve">MÄKELÄ AAPRAMI  AUKUSTI</t>
  </si>
  <si>
    <t xml:space="preserve">16.11.1896</t>
  </si>
  <si>
    <t xml:space="preserve">MÄKELÄ ALEKSI VILHO</t>
  </si>
  <si>
    <t xml:space="preserve">10.9.1893</t>
  </si>
  <si>
    <t xml:space="preserve">MÄKELÄ ANDERS NIILO</t>
  </si>
  <si>
    <t xml:space="preserve">2.12.1897</t>
  </si>
  <si>
    <t xml:space="preserve">MÄKELÄ ARMAS HENRIK</t>
  </si>
  <si>
    <t xml:space="preserve">MÄKELÄ ARVID JOHANNES</t>
  </si>
  <si>
    <t xml:space="preserve">8.1.1881</t>
  </si>
  <si>
    <t xml:space="preserve">MÄKELÄ ARNO VILHO</t>
  </si>
  <si>
    <t xml:space="preserve">31.3.1900</t>
  </si>
  <si>
    <t xml:space="preserve">MÄKELÄ EDVARD </t>
  </si>
  <si>
    <t xml:space="preserve">MÄKELÄ ERNEST </t>
  </si>
  <si>
    <t xml:space="preserve">MÄKELÄ FELIKS IISAKINPOIKA</t>
  </si>
  <si>
    <t xml:space="preserve">28.5.1873</t>
  </si>
  <si>
    <t xml:space="preserve">MÄKELÄ HUUGO ANSELM</t>
  </si>
  <si>
    <t xml:space="preserve">24.4.1888</t>
  </si>
  <si>
    <t xml:space="preserve">28.12.1918</t>
  </si>
  <si>
    <t xml:space="preserve">MÄKELÄ JUHO ALFRED</t>
  </si>
  <si>
    <t xml:space="preserve">15.9.1889</t>
  </si>
  <si>
    <t xml:space="preserve">MÄKELÄ KAARLE OSKAR</t>
  </si>
  <si>
    <t xml:space="preserve">2.12.1861</t>
  </si>
  <si>
    <t xml:space="preserve">13.10.1918</t>
  </si>
  <si>
    <t xml:space="preserve">MÄKELÄ KALLE LUDVIG</t>
  </si>
  <si>
    <t xml:space="preserve">2.10.1896</t>
  </si>
  <si>
    <t xml:space="preserve">MÄKELÄ LAURI ARVID</t>
  </si>
  <si>
    <t xml:space="preserve">12.8.1897</t>
  </si>
  <si>
    <t xml:space="preserve">MÄKELÄ LAURI  JUHONPOIKA</t>
  </si>
  <si>
    <t xml:space="preserve">2.1.1898</t>
  </si>
  <si>
    <t xml:space="preserve">MÄKELÄ MATIAS REINHOLD</t>
  </si>
  <si>
    <t xml:space="preserve">31.8.1885</t>
  </si>
  <si>
    <t xml:space="preserve">MÄKELÄ NESTORI </t>
  </si>
  <si>
    <t xml:space="preserve">5.9.1867</t>
  </si>
  <si>
    <t xml:space="preserve">MÄKELÄ OSKARI SET TAAVETINPOIKA</t>
  </si>
  <si>
    <t xml:space="preserve">10.7.1883</t>
  </si>
  <si>
    <t xml:space="preserve">MÄKELÄ SIINTO LENNART PAULINPOIKA</t>
  </si>
  <si>
    <t xml:space="preserve">21.4.1900</t>
  </si>
  <si>
    <t xml:space="preserve">MÄKELÄ TOIVO ANTONPOIKA</t>
  </si>
  <si>
    <t xml:space="preserve">3.12.1898</t>
  </si>
  <si>
    <t xml:space="preserve">MÄKELÄ TOIVO HEIKKI</t>
  </si>
  <si>
    <t xml:space="preserve">4.6.1889</t>
  </si>
  <si>
    <t xml:space="preserve">MÄKELÄ URHO ALEKSANDER ALEKSANTERINPOIKA</t>
  </si>
  <si>
    <t xml:space="preserve">28.1.1896</t>
  </si>
  <si>
    <t xml:space="preserve">MÄKELÄ VARMA PAAVALI JUHONPOIKA</t>
  </si>
  <si>
    <t xml:space="preserve">29.5.1900</t>
  </si>
  <si>
    <t xml:space="preserve">MÄKELÄ VILHO  VILLEHARD ALEKSANTERINPOIKA</t>
  </si>
  <si>
    <t xml:space="preserve">28.3.1895</t>
  </si>
  <si>
    <t xml:space="preserve">MÄKELÄ YRJÖ  NIKOLAI</t>
  </si>
  <si>
    <t xml:space="preserve">15.6.1899</t>
  </si>
  <si>
    <t xml:space="preserve">MÄKELÄINEN OSKAR FRITHIOF</t>
  </si>
  <si>
    <t xml:space="preserve">26.2.1892</t>
  </si>
  <si>
    <t xml:space="preserve">MÄKI AUGUST </t>
  </si>
  <si>
    <t xml:space="preserve">7.1.1880</t>
  </si>
  <si>
    <t xml:space="preserve">MÄKI OSKAR FERDINAND</t>
  </si>
  <si>
    <t xml:space="preserve">HUITTINEN</t>
  </si>
  <si>
    <t xml:space="preserve">30.5.1892</t>
  </si>
  <si>
    <t xml:space="preserve">MÄKI OTTO JAAKKO</t>
  </si>
  <si>
    <t xml:space="preserve">25.7.1896</t>
  </si>
  <si>
    <t xml:space="preserve">MÄKI YRJÖ KAAPPO</t>
  </si>
  <si>
    <t xml:space="preserve">MÄKILÄ JALMARI </t>
  </si>
  <si>
    <t xml:space="preserve">17.11.1894</t>
  </si>
  <si>
    <t xml:space="preserve">MÄKILÄ KAARLE MALAKIANPOIKA</t>
  </si>
  <si>
    <t xml:space="preserve">20.10.1878</t>
  </si>
  <si>
    <t xml:space="preserve">MÄKINEN ALEKSANDER NIKOLAI</t>
  </si>
  <si>
    <t xml:space="preserve">2.11.1886</t>
  </si>
  <si>
    <t xml:space="preserve">MÄKINEN ALEKSANTERI </t>
  </si>
  <si>
    <t xml:space="preserve">20.9.1878</t>
  </si>
  <si>
    <t xml:space="preserve">MÄKINEN E. </t>
  </si>
  <si>
    <t xml:space="preserve">MÄKINEN EELI MIKAEL</t>
  </si>
  <si>
    <t xml:space="preserve">30.9.1892</t>
  </si>
  <si>
    <t xml:space="preserve">MÄKINEN JALMARI </t>
  </si>
  <si>
    <t xml:space="preserve">7.2.1898</t>
  </si>
  <si>
    <t xml:space="preserve">MÄKINEN JOHANNES </t>
  </si>
  <si>
    <t xml:space="preserve">17.7.1880</t>
  </si>
  <si>
    <t xml:space="preserve">MÄKINEN JUHO ANSELM</t>
  </si>
  <si>
    <t xml:space="preserve">26.2.1878</t>
  </si>
  <si>
    <t xml:space="preserve">MÄKINEN KAARLO OSKAR</t>
  </si>
  <si>
    <t xml:space="preserve">8.7.1902</t>
  </si>
  <si>
    <t xml:space="preserve">MÄKINEN KALLE ADOLF  </t>
  </si>
  <si>
    <t xml:space="preserve">30.4.1890</t>
  </si>
  <si>
    <t xml:space="preserve">MÄKINEN KALLE JOHANNES</t>
  </si>
  <si>
    <t xml:space="preserve">PETÄJÄVESI</t>
  </si>
  <si>
    <t xml:space="preserve">19.7.1888</t>
  </si>
  <si>
    <t xml:space="preserve">MÄKINEN KALLE JUSTINUS</t>
  </si>
  <si>
    <t xml:space="preserve">MÄKINEN KALLE VILHELMI</t>
  </si>
  <si>
    <t xml:space="preserve">16.5.1872</t>
  </si>
  <si>
    <t xml:space="preserve">MÄKINEN KUSTAA OSKARI</t>
  </si>
  <si>
    <t xml:space="preserve">18.2.1869</t>
  </si>
  <si>
    <t xml:space="preserve">MÄKINEN KUSTAA </t>
  </si>
  <si>
    <t xml:space="preserve">20.10.1861</t>
  </si>
  <si>
    <t xml:space="preserve">MÄKINEN MATTI REINHOLD</t>
  </si>
  <si>
    <t xml:space="preserve">MÄKINEN MATTI </t>
  </si>
  <si>
    <t xml:space="preserve">18.9.1893</t>
  </si>
  <si>
    <t xml:space="preserve">MÄKINEN NIKOLAI </t>
  </si>
  <si>
    <t xml:space="preserve">2.3.1899</t>
  </si>
  <si>
    <t xml:space="preserve">MÄKINEN PAAVO JOHANNES</t>
  </si>
  <si>
    <t xml:space="preserve">MÄKINEN VIHTORI </t>
  </si>
  <si>
    <t xml:space="preserve">11.10.1871</t>
  </si>
  <si>
    <t xml:space="preserve">MÄKINEN VÄINÖ LENNART</t>
  </si>
  <si>
    <t xml:space="preserve">6.3.1898</t>
  </si>
  <si>
    <t xml:space="preserve">20.11.1918</t>
  </si>
  <si>
    <t xml:space="preserve">MÄKINEN YRJÖ HEIKKI</t>
  </si>
  <si>
    <t xml:space="preserve">28.4.1889</t>
  </si>
  <si>
    <t xml:space="preserve">MÄKI-NEVALA MIKKO  ANSELMI EDVARDINPOIKA</t>
  </si>
  <si>
    <t xml:space="preserve">19.6.1891</t>
  </si>
  <si>
    <t xml:space="preserve">MÄKLIN WALTER WILLIAM</t>
  </si>
  <si>
    <t xml:space="preserve">21.12.1891</t>
  </si>
  <si>
    <t xml:space="preserve">MÄNNIKKÖ KALLE MAURITZ</t>
  </si>
  <si>
    <t xml:space="preserve">20.1.1897</t>
  </si>
  <si>
    <t xml:space="preserve">MÄNNISTÖ VIHTORINUS HEIKINPOIKA</t>
  </si>
  <si>
    <t xml:space="preserve">2.3.1890</t>
  </si>
  <si>
    <t xml:space="preserve">MÄNTTÄ AAPELI  MANNINPOIKA.</t>
  </si>
  <si>
    <t xml:space="preserve">29.12.1876</t>
  </si>
  <si>
    <t xml:space="preserve">MÄNTTÄRI AUGUST ANTTONINPOIKA</t>
  </si>
  <si>
    <t xml:space="preserve">11.5.1894</t>
  </si>
  <si>
    <t xml:space="preserve">MÄNTTÄRI REINO MATINPOIKA</t>
  </si>
  <si>
    <t xml:space="preserve">8.2.1896</t>
  </si>
  <si>
    <t xml:space="preserve">MÄNTTÄRI VÄINÖ VILJAM</t>
  </si>
  <si>
    <t xml:space="preserve">8.4.1900</t>
  </si>
  <si>
    <t xml:space="preserve">MÄNTYLÄ NIKOLAI ISAK</t>
  </si>
  <si>
    <t xml:space="preserve">MÄNTYLÄ NIKOLAI IISAKKI JUHONPOIKA</t>
  </si>
  <si>
    <t xml:space="preserve">13.10.1894</t>
  </si>
  <si>
    <t xml:space="preserve">MÄNTYLÄ TOIVO AUKUSTINPOIKA</t>
  </si>
  <si>
    <t xml:space="preserve">MÄNTYNEN KALLE EDVARD</t>
  </si>
  <si>
    <t xml:space="preserve">6.2.1902</t>
  </si>
  <si>
    <t xml:space="preserve">MÄYRÄ HERMANNI </t>
  </si>
  <si>
    <t xml:space="preserve">12.7.1889</t>
  </si>
  <si>
    <t xml:space="preserve">MÄÄTTÄ PAAVO </t>
  </si>
  <si>
    <t xml:space="preserve">16.2.1880</t>
  </si>
  <si>
    <t xml:space="preserve">MÖLSÄ JUHANA </t>
  </si>
  <si>
    <t xml:space="preserve">17.9.1885</t>
  </si>
  <si>
    <t xml:space="preserve">MÖRSKY JUHO ILMARI</t>
  </si>
  <si>
    <t xml:space="preserve">6.6.1892</t>
  </si>
  <si>
    <t xml:space="preserve">MÖRTH HJALMAR ARVID</t>
  </si>
  <si>
    <t xml:space="preserve">10.1.1898</t>
  </si>
  <si>
    <t xml:space="preserve">MÖTTÖ ASARIAS SALOMONINPOIKA</t>
  </si>
  <si>
    <t xml:space="preserve">30.5.1869</t>
  </si>
  <si>
    <t xml:space="preserve">NAAKKA VIHTORI JUHONPOIKA</t>
  </si>
  <si>
    <t xml:space="preserve">21.4.1896</t>
  </si>
  <si>
    <t xml:space="preserve">NAKARI ANTON MATINPOIKA</t>
  </si>
  <si>
    <t xml:space="preserve">30.7.1886</t>
  </si>
  <si>
    <t xml:space="preserve">NAKARI ANTON </t>
  </si>
  <si>
    <t xml:space="preserve">NAKARI MATTI TUOMAANPOIKA</t>
  </si>
  <si>
    <t xml:space="preserve">23.8.1897</t>
  </si>
  <si>
    <t xml:space="preserve">NAKARI TANELI  TAAVETINPOIKA</t>
  </si>
  <si>
    <t xml:space="preserve">10.12.1875</t>
  </si>
  <si>
    <t xml:space="preserve">NAPARI ANTON KAAPRIELINPOIKA</t>
  </si>
  <si>
    <t xml:space="preserve">7.7.1892</t>
  </si>
  <si>
    <t xml:space="preserve">NAUMOV GRIGORI TROFINOFINPOIKA</t>
  </si>
  <si>
    <t xml:space="preserve">KONTOKKI</t>
  </si>
  <si>
    <t xml:space="preserve">15.12.1871</t>
  </si>
  <si>
    <t xml:space="preserve">NENONEN ANTTI NIILONPOIKA</t>
  </si>
  <si>
    <t xml:space="preserve">2.12.1882</t>
  </si>
  <si>
    <t xml:space="preserve">NERONEN JUHO MARTTI JUHONPOIKA</t>
  </si>
  <si>
    <t xml:space="preserve">1.1.1899</t>
  </si>
  <si>
    <t xml:space="preserve">NEVALA JUHO JAAKKO ERLANDIN POKA</t>
  </si>
  <si>
    <t xml:space="preserve">NEVALAINEN ERIK BERNHARD</t>
  </si>
  <si>
    <t xml:space="preserve">NEVALAINEN OLLI EINO</t>
  </si>
  <si>
    <t xml:space="preserve">20.1.1898</t>
  </si>
  <si>
    <t xml:space="preserve">NIEMELIN ANTTI AUGUST KALLENPOIKA</t>
  </si>
  <si>
    <t xml:space="preserve">4.2.1872</t>
  </si>
  <si>
    <t xml:space="preserve">NIEMELÄ FRANS FREDRIK JALMARINPOIKA</t>
  </si>
  <si>
    <t xml:space="preserve">NIEMELÄ FREDRIK TAAVETINPOIKA</t>
  </si>
  <si>
    <t xml:space="preserve">25.2.1861</t>
  </si>
  <si>
    <t xml:space="preserve">NIEMELÄ JUHO JALMARI</t>
  </si>
  <si>
    <t xml:space="preserve">17.11.1895</t>
  </si>
  <si>
    <t xml:space="preserve">NIEMELÄ VIKTOR </t>
  </si>
  <si>
    <t xml:space="preserve">NIEMELÄ VILLEHARD  EERIKINPOIKA</t>
  </si>
  <si>
    <t xml:space="preserve">KOSKI HL</t>
  </si>
  <si>
    <t xml:space="preserve">3.7.1895</t>
  </si>
  <si>
    <t xml:space="preserve">NIEMI ARVID LUDVIG</t>
  </si>
  <si>
    <t xml:space="preserve">28.1.1895</t>
  </si>
  <si>
    <t xml:space="preserve">NIEMI EINO ILMARI</t>
  </si>
  <si>
    <t xml:space="preserve">3.1.1900</t>
  </si>
  <si>
    <t xml:space="preserve">NIEMI ERIK  KUSTAANPOIKA</t>
  </si>
  <si>
    <t xml:space="preserve">18.5.1882</t>
  </si>
  <si>
    <t xml:space="preserve">NIEMI GUSTAF NIKOLAI</t>
  </si>
  <si>
    <t xml:space="preserve">31.1.1897</t>
  </si>
  <si>
    <t xml:space="preserve">NIEMI JUHO </t>
  </si>
  <si>
    <t xml:space="preserve">NIEMI MALAKIAS JUHONPOIKA</t>
  </si>
  <si>
    <t xml:space="preserve">NIEMI MARTTI MIKAEL</t>
  </si>
  <si>
    <t xml:space="preserve">11.9.1893</t>
  </si>
  <si>
    <t xml:space="preserve">NIEMI WIHTORI JALMARI</t>
  </si>
  <si>
    <t xml:space="preserve">22.11.1892</t>
  </si>
  <si>
    <t xml:space="preserve">NIEMI YRJÖ FREDRIK</t>
  </si>
  <si>
    <t xml:space="preserve">22.4.1899</t>
  </si>
  <si>
    <t xml:space="preserve">NIEMINEN AARNE ARTTURI</t>
  </si>
  <si>
    <t xml:space="preserve">12.3.1898</t>
  </si>
  <si>
    <t xml:space="preserve">NIEMINEN ANTTI </t>
  </si>
  <si>
    <t xml:space="preserve">22.2.1882</t>
  </si>
  <si>
    <t xml:space="preserve">NIEMINEN FRANS JALMARI SVENINPOIKA</t>
  </si>
  <si>
    <t xml:space="preserve">20.11.1898</t>
  </si>
  <si>
    <t xml:space="preserve">NIEMINEN HEIKKI </t>
  </si>
  <si>
    <t xml:space="preserve">NIEMINEN HERMAN </t>
  </si>
  <si>
    <t xml:space="preserve">23.7.1873</t>
  </si>
  <si>
    <t xml:space="preserve">NIEMINEN JOHO EMIL</t>
  </si>
  <si>
    <t xml:space="preserve">18.9.1881</t>
  </si>
  <si>
    <t xml:space="preserve">NIEMINEN JOHANNES </t>
  </si>
  <si>
    <t xml:space="preserve">26.12.1896</t>
  </si>
  <si>
    <t xml:space="preserve">NIEMINEN KALLE HEIKKI</t>
  </si>
  <si>
    <t xml:space="preserve">25.2.1895</t>
  </si>
  <si>
    <t xml:space="preserve">NIEMINEN KALLE VIHTORI KALLENPOIKA</t>
  </si>
  <si>
    <t xml:space="preserve">28.9.1889</t>
  </si>
  <si>
    <t xml:space="preserve">NIEMINEN KONSTA </t>
  </si>
  <si>
    <t xml:space="preserve">8.3.1898</t>
  </si>
  <si>
    <t xml:space="preserve">NIEMINEN KONSTANTIN OSKARINPOIKA</t>
  </si>
  <si>
    <t xml:space="preserve">TUULOS</t>
  </si>
  <si>
    <t xml:space="preserve">23.1.1888</t>
  </si>
  <si>
    <t xml:space="preserve">NIEMINEN LAURI EMIL HEIKINPOIKA</t>
  </si>
  <si>
    <t xml:space="preserve">NIEMINEN LAURI JOHANNES</t>
  </si>
  <si>
    <t xml:space="preserve">14.2.1900</t>
  </si>
  <si>
    <t xml:space="preserve">NIEMINEN LAURI VILLIAM</t>
  </si>
  <si>
    <t xml:space="preserve">13.10.1892</t>
  </si>
  <si>
    <t xml:space="preserve">NIEMINEN MATTI </t>
  </si>
  <si>
    <t xml:space="preserve">22.7.1880</t>
  </si>
  <si>
    <t xml:space="preserve">NIEMINEN OSKAR </t>
  </si>
  <si>
    <t xml:space="preserve">16.4.1873</t>
  </si>
  <si>
    <t xml:space="preserve">NIEMINEN REINO ARVID</t>
  </si>
  <si>
    <t xml:space="preserve">25.9.1900</t>
  </si>
  <si>
    <t xml:space="preserve">NIEMINEN TAAVETTI </t>
  </si>
  <si>
    <t xml:space="preserve">29.6.1898</t>
  </si>
  <si>
    <t xml:space="preserve">NIEMINEN VILHELM MANTANPOIKA</t>
  </si>
  <si>
    <t xml:space="preserve">30.5.1883</t>
  </si>
  <si>
    <t xml:space="preserve">NIEMINEN VILLEHARD </t>
  </si>
  <si>
    <t xml:space="preserve">1.5.1900</t>
  </si>
  <si>
    <t xml:space="preserve">NIINI JUHO ANSELM</t>
  </si>
  <si>
    <t xml:space="preserve">18.4.1873</t>
  </si>
  <si>
    <t xml:space="preserve">NIINIKOSKI EMIL KALLENPOIKA</t>
  </si>
  <si>
    <t xml:space="preserve">6.5.1890</t>
  </si>
  <si>
    <t xml:space="preserve">NIINIMÄKI JANNE  HEIKINPOIKA</t>
  </si>
  <si>
    <t xml:space="preserve">1.4.1889</t>
  </si>
  <si>
    <t xml:space="preserve">NIINIMÄKI LEONARD  MALAKIAKSENP.</t>
  </si>
  <si>
    <t xml:space="preserve">29.12.1895</t>
  </si>
  <si>
    <t xml:space="preserve">NIININEN ALEKSI KALLENPOIKA</t>
  </si>
  <si>
    <t xml:space="preserve">19.4.1884</t>
  </si>
  <si>
    <t xml:space="preserve">NIININEN JUHO OSKARI</t>
  </si>
  <si>
    <t xml:space="preserve">22.4.1867</t>
  </si>
  <si>
    <t xml:space="preserve">NIININEN PAAVO SANTERINPOIKA</t>
  </si>
  <si>
    <t xml:space="preserve">NIINIVIRTA HERMAN ABELINPOIKA</t>
  </si>
  <si>
    <t xml:space="preserve">20.10.1869</t>
  </si>
  <si>
    <t xml:space="preserve">NIINIVUORI OLAVI AMANDANPOIKA</t>
  </si>
  <si>
    <t xml:space="preserve">SALTVIK</t>
  </si>
  <si>
    <t xml:space="preserve">26.4.1888</t>
  </si>
  <si>
    <t xml:space="preserve">NIITTI AUGUST </t>
  </si>
  <si>
    <t xml:space="preserve">NIITTUMAA KUSTAA FREDERIK  </t>
  </si>
  <si>
    <t xml:space="preserve">23.6.1870</t>
  </si>
  <si>
    <t xml:space="preserve">NIITTYMAA FRANS HEIKKI JUHONPOIKA</t>
  </si>
  <si>
    <t xml:space="preserve">KAUVATSA</t>
  </si>
  <si>
    <t xml:space="preserve">31.8.1877</t>
  </si>
  <si>
    <t xml:space="preserve">NIITTYMÄKI ERKKI </t>
  </si>
  <si>
    <t xml:space="preserve">NIKAMAA ALEKSANTERI TAHVONPOIKA</t>
  </si>
  <si>
    <t xml:space="preserve">3.7.1891</t>
  </si>
  <si>
    <t xml:space="preserve">NIKANDER KARL WALFRID</t>
  </si>
  <si>
    <t xml:space="preserve">11.12.1898</t>
  </si>
  <si>
    <t xml:space="preserve">NIKKARINEN ARTTURI</t>
  </si>
  <si>
    <t xml:space="preserve">3.7.1896</t>
  </si>
  <si>
    <t xml:space="preserve">21.6.18</t>
  </si>
  <si>
    <t xml:space="preserve">NIKKILÄ ANTTI AUGUSTI</t>
  </si>
  <si>
    <t xml:space="preserve">11.4.1868</t>
  </si>
  <si>
    <t xml:space="preserve">NIKULAINEN ILMARI JUHO</t>
  </si>
  <si>
    <t xml:space="preserve">MIKKELI MLK</t>
  </si>
  <si>
    <t xml:space="preserve">20.7.1896</t>
  </si>
  <si>
    <t xml:space="preserve">NILOFF ALEKSEI</t>
  </si>
  <si>
    <t xml:space="preserve">28.11.1893</t>
  </si>
  <si>
    <t xml:space="preserve">NISKANEN EETU OTONPOIKA</t>
  </si>
  <si>
    <t xml:space="preserve">2.4.1852</t>
  </si>
  <si>
    <t xml:space="preserve">NISKANEN KUSTI TEODOR</t>
  </si>
  <si>
    <t xml:space="preserve">9.5.1887</t>
  </si>
  <si>
    <t xml:space="preserve">NOJONEN KALLE EINAR ALBERTIINANPOIKA</t>
  </si>
  <si>
    <t xml:space="preserve">KUOREVESI</t>
  </si>
  <si>
    <t xml:space="preserve">14.1.1877</t>
  </si>
  <si>
    <t xml:space="preserve">NOKELAINEN EERIK </t>
  </si>
  <si>
    <t xml:space="preserve">26.7.1884</t>
  </si>
  <si>
    <t xml:space="preserve">NORDBERG FRANS OSKAR</t>
  </si>
  <si>
    <t xml:space="preserve">23.11.1884</t>
  </si>
  <si>
    <t xml:space="preserve">NORDBÄCK JALMAR  ELIAS</t>
  </si>
  <si>
    <t xml:space="preserve">27.8.1896</t>
  </si>
  <si>
    <t xml:space="preserve">NORDLING KARL FREDRIK</t>
  </si>
  <si>
    <t xml:space="preserve">23.9.1863</t>
  </si>
  <si>
    <t xml:space="preserve">NORDLUND ARVO NESTORI  </t>
  </si>
  <si>
    <t xml:space="preserve">11.10.1898</t>
  </si>
  <si>
    <t xml:space="preserve">NORDLUND EVERT  FELIX</t>
  </si>
  <si>
    <t xml:space="preserve">27.12.1890</t>
  </si>
  <si>
    <t xml:space="preserve">NORDLUND HERMAN OSKAR</t>
  </si>
  <si>
    <t xml:space="preserve">JOHANNES</t>
  </si>
  <si>
    <t xml:space="preserve">12.10.1870</t>
  </si>
  <si>
    <t xml:space="preserve">NORDLUND IISAKKI VILHO</t>
  </si>
  <si>
    <t xml:space="preserve">22.5.1874</t>
  </si>
  <si>
    <t xml:space="preserve">NORDSTRÖM ARTTUR VILHELM</t>
  </si>
  <si>
    <t xml:space="preserve">29.12.1897</t>
  </si>
  <si>
    <t xml:space="preserve">NORDSTRÖM FREDRIK  HERMAN HERMANNINPOIKA</t>
  </si>
  <si>
    <t xml:space="preserve">3.10.1865</t>
  </si>
  <si>
    <t xml:space="preserve">NORDSTRÖM SELIM FRITHIOF</t>
  </si>
  <si>
    <t xml:space="preserve">NOUSIAINEN EERO TAHVONPOIKA</t>
  </si>
  <si>
    <t xml:space="preserve">ENO</t>
  </si>
  <si>
    <t xml:space="preserve">22.11.1878</t>
  </si>
  <si>
    <t xml:space="preserve">NUMMELA JUHO JUHONPOIKA</t>
  </si>
  <si>
    <t xml:space="preserve">30.12.1865</t>
  </si>
  <si>
    <t xml:space="preserve">NUMMELA VILJO JOHANNES</t>
  </si>
  <si>
    <t xml:space="preserve">HONKILAHTI</t>
  </si>
  <si>
    <t xml:space="preserve">NUMMELIN FRANS JOHANNES</t>
  </si>
  <si>
    <t xml:space="preserve">18.6.1897</t>
  </si>
  <si>
    <t xml:space="preserve">NUMMELIN FRANS  IVAR</t>
  </si>
  <si>
    <t xml:space="preserve">29.5.1897</t>
  </si>
  <si>
    <t xml:space="preserve">NUMMELIN JUHO ROBERT</t>
  </si>
  <si>
    <t xml:space="preserve">23.9.1867</t>
  </si>
  <si>
    <t xml:space="preserve">NUMMELIN VERNER VIHTORINPOIKA</t>
  </si>
  <si>
    <t xml:space="preserve">NUMMI JOHAN ARVID</t>
  </si>
  <si>
    <t xml:space="preserve">4.6.1891</t>
  </si>
  <si>
    <t xml:space="preserve">NUMMI JOHAN </t>
  </si>
  <si>
    <t xml:space="preserve">HAAPAVESI</t>
  </si>
  <si>
    <t xml:space="preserve">NUMMI KUSTAA NIKOLAI</t>
  </si>
  <si>
    <t xml:space="preserve">1.6.1878</t>
  </si>
  <si>
    <t xml:space="preserve">NUMMI YRJÖ </t>
  </si>
  <si>
    <t xml:space="preserve">24.3.1899</t>
  </si>
  <si>
    <t xml:space="preserve">NUMMINEN JOHAN FREDRIK</t>
  </si>
  <si>
    <t xml:space="preserve">14.5.1854</t>
  </si>
  <si>
    <t xml:space="preserve">NUMMINEN JUHO  VIHTORI</t>
  </si>
  <si>
    <t xml:space="preserve">21.2.1874</t>
  </si>
  <si>
    <t xml:space="preserve">NUOTIO NIILO FREDRIK</t>
  </si>
  <si>
    <t xml:space="preserve">17.3.1893</t>
  </si>
  <si>
    <t xml:space="preserve">NUPULI JUHO ILMARI MATINPOIKA</t>
  </si>
  <si>
    <t xml:space="preserve">21.2.1890</t>
  </si>
  <si>
    <t xml:space="preserve">NURMELA VILHO TEODOR</t>
  </si>
  <si>
    <t xml:space="preserve">NURMI ARMAS KONSTANTIN</t>
  </si>
  <si>
    <t xml:space="preserve">17.8.1899</t>
  </si>
  <si>
    <t xml:space="preserve">NURMI JUHO VIHTORI</t>
  </si>
  <si>
    <t xml:space="preserve">15.6.1876</t>
  </si>
  <si>
    <t xml:space="preserve">NURMI KAARL OSKARI</t>
  </si>
  <si>
    <t xml:space="preserve">15.12.1887</t>
  </si>
  <si>
    <t xml:space="preserve">NURMI OSKAR </t>
  </si>
  <si>
    <t xml:space="preserve">9.7.1897</t>
  </si>
  <si>
    <t xml:space="preserve">NURMI PAAVO ALEKSANTERI</t>
  </si>
  <si>
    <t xml:space="preserve">25.1.1899</t>
  </si>
  <si>
    <t xml:space="preserve">NURMI SAMUEL RIKHARD</t>
  </si>
  <si>
    <t xml:space="preserve">25.5.1886</t>
  </si>
  <si>
    <t xml:space="preserve">NURMILAHTI OSKARI EDVARD</t>
  </si>
  <si>
    <t xml:space="preserve">9.2.1889</t>
  </si>
  <si>
    <t xml:space="preserve">NURMINEN JULIUS IVAR</t>
  </si>
  <si>
    <t xml:space="preserve">9.6.1887</t>
  </si>
  <si>
    <t xml:space="preserve">NURMINEN KAARLE  HEIKKI</t>
  </si>
  <si>
    <t xml:space="preserve">14.1.1889</t>
  </si>
  <si>
    <t xml:space="preserve">NURMINEN MIKKO </t>
  </si>
  <si>
    <t xml:space="preserve">LEMPAALA</t>
  </si>
  <si>
    <t xml:space="preserve">17.9.1891</t>
  </si>
  <si>
    <t xml:space="preserve">NURMINEN NESTOR LEONARD</t>
  </si>
  <si>
    <t xml:space="preserve">14.9.1896</t>
  </si>
  <si>
    <t xml:space="preserve">NURMINEN NIKODEMUS  TAAVETINPOIKA</t>
  </si>
  <si>
    <t xml:space="preserve">26.5.1874</t>
  </si>
  <si>
    <t xml:space="preserve">NURMINEN OSKAR </t>
  </si>
  <si>
    <t xml:space="preserve">9.8.1892</t>
  </si>
  <si>
    <t xml:space="preserve">NURMINEN TUOMAS </t>
  </si>
  <si>
    <t xml:space="preserve">NURMINEN VIKTOR EDVARD</t>
  </si>
  <si>
    <t xml:space="preserve">17.7.1875</t>
  </si>
  <si>
    <t xml:space="preserve">NURMISTO JUHO EDVARD</t>
  </si>
  <si>
    <t xml:space="preserve">24.6.1859</t>
  </si>
  <si>
    <t xml:space="preserve">NURMI-TAKALA KONSTANTIN </t>
  </si>
  <si>
    <t xml:space="preserve">20.5.1880</t>
  </si>
  <si>
    <t xml:space="preserve">NUUTILA KUSTAA ERLAND</t>
  </si>
  <si>
    <t xml:space="preserve">18.8.1883</t>
  </si>
  <si>
    <t xml:space="preserve">NUUTTINEN ANTTO AKSELINPOIKA</t>
  </si>
  <si>
    <t xml:space="preserve">22.9.1872</t>
  </si>
  <si>
    <t xml:space="preserve">NYBERG LAURI VIKTOR VIKTORINPOIKA</t>
  </si>
  <si>
    <t xml:space="preserve">15.1.1896</t>
  </si>
  <si>
    <t xml:space="preserve">NYHOLM VIKTOR VILHELM</t>
  </si>
  <si>
    <t xml:space="preserve">29.12.1891</t>
  </si>
  <si>
    <t xml:space="preserve">NYLANDER HERMAN EVERT</t>
  </si>
  <si>
    <t xml:space="preserve">14.3.1887</t>
  </si>
  <si>
    <t xml:space="preserve">NYLUND AXEL JULIUS</t>
  </si>
  <si>
    <t xml:space="preserve">30.3.1886</t>
  </si>
  <si>
    <t xml:space="preserve">NYLUND HENRIK VERNER</t>
  </si>
  <si>
    <t xml:space="preserve">1.7.1888</t>
  </si>
  <si>
    <t xml:space="preserve">NYLUND JOHAN STEFANUS</t>
  </si>
  <si>
    <t xml:space="preserve">NYLUND KAARLE EMIL</t>
  </si>
  <si>
    <t xml:space="preserve">28.10.1883</t>
  </si>
  <si>
    <t xml:space="preserve">NYLUND RAFAEL NIKOLAI</t>
  </si>
  <si>
    <t xml:space="preserve">NYLUND  FRANS  IIVAR</t>
  </si>
  <si>
    <t xml:space="preserve">NYMAN JOHAN EDVARD</t>
  </si>
  <si>
    <t xml:space="preserve">29.12.1885</t>
  </si>
  <si>
    <t xml:space="preserve">NYMAN OTTO WILLENPOIKA</t>
  </si>
  <si>
    <t xml:space="preserve">20.7.1877</t>
  </si>
  <si>
    <t xml:space="preserve">NYMAN OTTO  JALMARI</t>
  </si>
  <si>
    <t xml:space="preserve">9.6.1901</t>
  </si>
  <si>
    <t xml:space="preserve">NYMAN TOIVO JOHANNES</t>
  </si>
  <si>
    <t xml:space="preserve">27.8.1898</t>
  </si>
  <si>
    <t xml:space="preserve">NYMAN URHO VILHELM</t>
  </si>
  <si>
    <t xml:space="preserve">1.11.1893</t>
  </si>
  <si>
    <t xml:space="preserve">NYMAN VÄINÖ AUGUST</t>
  </si>
  <si>
    <t xml:space="preserve">10.12.1890</t>
  </si>
  <si>
    <t xml:space="preserve">NYMAN YRJÖ VILHELM</t>
  </si>
  <si>
    <t xml:space="preserve">21.8.1899</t>
  </si>
  <si>
    <t xml:space="preserve">NYQVIST UUNO OSKARINPOIKA</t>
  </si>
  <si>
    <t xml:space="preserve">15.1.1894</t>
  </si>
  <si>
    <t xml:space="preserve">NYSTEDT GUSTAF YRJÖ</t>
  </si>
  <si>
    <t xml:space="preserve">NYSTEDT KARL VERNER</t>
  </si>
  <si>
    <t xml:space="preserve">23.12.1884</t>
  </si>
  <si>
    <t xml:space="preserve">NYSTRÖM KARL OSKAR</t>
  </si>
  <si>
    <t xml:space="preserve">26.10.1900</t>
  </si>
  <si>
    <t xml:space="preserve">NYYKOOLI URHO HERMAN MOOSEKSENPOIKA</t>
  </si>
  <si>
    <t xml:space="preserve">21.5.1896</t>
  </si>
  <si>
    <t xml:space="preserve">NÄRHI ARVI HERIBERT</t>
  </si>
  <si>
    <t xml:space="preserve">NÄRÄKKÄ LAURI TUOMAANPOIKA</t>
  </si>
  <si>
    <t xml:space="preserve">12.12.1896</t>
  </si>
  <si>
    <t xml:space="preserve">NÄS ERIK SYLVESTERINPOIKA</t>
  </si>
  <si>
    <t xml:space="preserve">6.1.1864</t>
  </si>
  <si>
    <t xml:space="preserve">NÄTTI AUKUSTI AAPELINPOIKA</t>
  </si>
  <si>
    <t xml:space="preserve">20.4.1865</t>
  </si>
  <si>
    <t xml:space="preserve">OJALA HENRIK NIILO MAARIANPOIKA</t>
  </si>
  <si>
    <t xml:space="preserve">MIETOINEN</t>
  </si>
  <si>
    <t xml:space="preserve">13.8.1018</t>
  </si>
  <si>
    <t xml:space="preserve">OJALA JOSEF ALEKSANDER</t>
  </si>
  <si>
    <t xml:space="preserve">5.5.1899</t>
  </si>
  <si>
    <t xml:space="preserve">OJALA JUHO JAAKKO HEIKINPOIKA</t>
  </si>
  <si>
    <t xml:space="preserve">KOKKOLA MLK</t>
  </si>
  <si>
    <t xml:space="preserve">OJALA KALLE EDVARD</t>
  </si>
  <si>
    <t xml:space="preserve">12.7.1879</t>
  </si>
  <si>
    <t xml:space="preserve">OJALA KALLE MAURITS</t>
  </si>
  <si>
    <t xml:space="preserve">16.3.1887</t>
  </si>
  <si>
    <t xml:space="preserve">OJALA NESTORI JOHANNES</t>
  </si>
  <si>
    <t xml:space="preserve">20.7.1885</t>
  </si>
  <si>
    <t xml:space="preserve">OJALA VILJO VIHTORI</t>
  </si>
  <si>
    <t xml:space="preserve">4.6.1901</t>
  </si>
  <si>
    <t xml:space="preserve">OJALA VÄINÖ MALAKIAS</t>
  </si>
  <si>
    <t xml:space="preserve">6.2.1893</t>
  </si>
  <si>
    <t xml:space="preserve">OJALA URPO RAGNAR</t>
  </si>
  <si>
    <t xml:space="preserve">30.11.1897</t>
  </si>
  <si>
    <t xml:space="preserve">OJANEN AARNE VILLEHARD OTONPOIKA</t>
  </si>
  <si>
    <t xml:space="preserve">4.2.1897</t>
  </si>
  <si>
    <t xml:space="preserve">OJANEN ENOK </t>
  </si>
  <si>
    <t xml:space="preserve">27.11.1891</t>
  </si>
  <si>
    <t xml:space="preserve">OJANEN FRANS MAURITS</t>
  </si>
  <si>
    <t xml:space="preserve">8.12.1895</t>
  </si>
  <si>
    <t xml:space="preserve">OJANEN JALMAR LEANDER</t>
  </si>
  <si>
    <t xml:space="preserve">27.2.1882</t>
  </si>
  <si>
    <t xml:space="preserve">OJANEN KALLE AUKISTINPOIKA</t>
  </si>
  <si>
    <t xml:space="preserve">OJANEN VÄINÖ VERNER</t>
  </si>
  <si>
    <t xml:space="preserve">25.7.1880</t>
  </si>
  <si>
    <t xml:space="preserve">OJANSUU LEANDER  JAAKONPOIKA</t>
  </si>
  <si>
    <t xml:space="preserve">26.2.1870</t>
  </si>
  <si>
    <t xml:space="preserve">OKSA ANTTI EDVARD</t>
  </si>
  <si>
    <t xml:space="preserve">16.8.1896</t>
  </si>
  <si>
    <t xml:space="preserve">OKSA JAAKKO AUGUST</t>
  </si>
  <si>
    <t xml:space="preserve">5.5.1887</t>
  </si>
  <si>
    <t xml:space="preserve">OKSANEN AKSEL </t>
  </si>
  <si>
    <t xml:space="preserve">8.7.1874</t>
  </si>
  <si>
    <t xml:space="preserve">OKSANEN JUHO VALFRID</t>
  </si>
  <si>
    <t xml:space="preserve">13.11.1886</t>
  </si>
  <si>
    <t xml:space="preserve">OKSANEN KALLE EMIL JOSEFINANPOIKA</t>
  </si>
  <si>
    <t xml:space="preserve">12.9.1881</t>
  </si>
  <si>
    <t xml:space="preserve">OKSANEN KALLE JUHO KRISTIANINPOIKA</t>
  </si>
  <si>
    <t xml:space="preserve">13.10.1897</t>
  </si>
  <si>
    <t xml:space="preserve">OKSANEN KALLE SALOMONINPOIKA</t>
  </si>
  <si>
    <t xml:space="preserve">28.8.1896</t>
  </si>
  <si>
    <t xml:space="preserve">OKSANEN SALOMON MANNINPOIKA.</t>
  </si>
  <si>
    <t xml:space="preserve">18.12.1850</t>
  </si>
  <si>
    <t xml:space="preserve">OKSANEN VÄINÖ NESTOR  </t>
  </si>
  <si>
    <t xml:space="preserve">24.9.1894</t>
  </si>
  <si>
    <t xml:space="preserve">OKSMAN ALBIN JOHANNES HERMANNINPOIKA</t>
  </si>
  <si>
    <t xml:space="preserve">2.6.1900</t>
  </si>
  <si>
    <t xml:space="preserve">OLENIUS ANTON VIHTORINPOIKA</t>
  </si>
  <si>
    <t xml:space="preserve">FORSSA / TAMMELA</t>
  </si>
  <si>
    <t xml:space="preserve">10.12.1874</t>
  </si>
  <si>
    <t xml:space="preserve">OLKKONEN HEIKKI </t>
  </si>
  <si>
    <t xml:space="preserve">25.3.1878</t>
  </si>
  <si>
    <t xml:space="preserve">OLKKONEN MATTI HEIKKI MATINPOIKA</t>
  </si>
  <si>
    <t xml:space="preserve">RANTASALMI</t>
  </si>
  <si>
    <t xml:space="preserve">7.6.1886</t>
  </si>
  <si>
    <t xml:space="preserve">ORAS AAPELI  MARIANPOIKA</t>
  </si>
  <si>
    <t xml:space="preserve">19.12.1884</t>
  </si>
  <si>
    <t xml:space="preserve">OROLA ANTTI ANTINPOIKA</t>
  </si>
  <si>
    <t xml:space="preserve">16.12.1875</t>
  </si>
  <si>
    <t xml:space="preserve">ORPONEN OTTO EMIL</t>
  </si>
  <si>
    <t xml:space="preserve">24.7.1895</t>
  </si>
  <si>
    <t xml:space="preserve">OUTINEN ANTTI MIKONPOIKA</t>
  </si>
  <si>
    <t xml:space="preserve">16.4.1887</t>
  </si>
  <si>
    <t xml:space="preserve">OVASKAINEN OTTO VILHO</t>
  </si>
  <si>
    <t xml:space="preserve">21.8.1886</t>
  </si>
  <si>
    <t xml:space="preserve">PAANANEN JUHO EDVARD</t>
  </si>
  <si>
    <t xml:space="preserve">4.3.1877</t>
  </si>
  <si>
    <t xml:space="preserve">PAANANEN KALLE AUKUSTI KATINPOIKA</t>
  </si>
  <si>
    <t xml:space="preserve">21.4.1878</t>
  </si>
  <si>
    <t xml:space="preserve">PAANANEN OTTO WILHELM</t>
  </si>
  <si>
    <t xml:space="preserve">14.10.1886</t>
  </si>
  <si>
    <t xml:space="preserve">PAASIKIVI JOHAN EVERT</t>
  </si>
  <si>
    <t xml:space="preserve">12.3.1878</t>
  </si>
  <si>
    <t xml:space="preserve">PAATERO PAAVO </t>
  </si>
  <si>
    <t xml:space="preserve">29.9.1901</t>
  </si>
  <si>
    <t xml:space="preserve">PAAVILAINEN HANNES </t>
  </si>
  <si>
    <t xml:space="preserve">16.10.1898</t>
  </si>
  <si>
    <t xml:space="preserve">PAAVILAINEN OSKAR RIKHARD</t>
  </si>
  <si>
    <t xml:space="preserve">7.2.1882</t>
  </si>
  <si>
    <t xml:space="preserve">PAHLBERG FRITIOF </t>
  </si>
  <si>
    <t xml:space="preserve">PAJAMÄKI ALEKSI </t>
  </si>
  <si>
    <t xml:space="preserve">6.7.1900</t>
  </si>
  <si>
    <t xml:space="preserve">PAJANEN UUNO WIHTORINPOIKA</t>
  </si>
  <si>
    <t xml:space="preserve">25.11.1899</t>
  </si>
  <si>
    <t xml:space="preserve">PAJARI TOIVO </t>
  </si>
  <si>
    <t xml:space="preserve">PAJULAHTI JUHO HERMAN</t>
  </si>
  <si>
    <t xml:space="preserve">8.4.1874</t>
  </si>
  <si>
    <t xml:space="preserve">PAJUNEN LAURI KAARLE</t>
  </si>
  <si>
    <t xml:space="preserve">16.6.1896</t>
  </si>
  <si>
    <t xml:space="preserve">PAJUNEN ONNI JAFET</t>
  </si>
  <si>
    <t xml:space="preserve">PAJUNEN WIKTOR EINAR  </t>
  </si>
  <si>
    <t xml:space="preserve">29.4.1894</t>
  </si>
  <si>
    <t xml:space="preserve">PAJUNEN WÄNNI IISAKINPOIKA</t>
  </si>
  <si>
    <t xml:space="preserve">2.5.1884</t>
  </si>
  <si>
    <t xml:space="preserve">PAJUPURO ARVO EEMIL</t>
  </si>
  <si>
    <t xml:space="preserve">14.4.1897</t>
  </si>
  <si>
    <t xml:space="preserve">PAJURANTA KALLE JALMARI</t>
  </si>
  <si>
    <t xml:space="preserve">5.9.1876</t>
  </si>
  <si>
    <t xml:space="preserve">PAKARINEN AADI </t>
  </si>
  <si>
    <t xml:space="preserve">PAKARINEN JUHO ANTINPOIKA</t>
  </si>
  <si>
    <t xml:space="preserve">15.8.1876</t>
  </si>
  <si>
    <t xml:space="preserve">PAKKALA VILHO </t>
  </si>
  <si>
    <t xml:space="preserve">PAKKANEN LEO ALEKSANDER MATINPOIKA</t>
  </si>
  <si>
    <t xml:space="preserve">28.6.1899</t>
  </si>
  <si>
    <t xml:space="preserve">PAKSU MANU JAAKONPOIKA</t>
  </si>
  <si>
    <t xml:space="preserve">5.3.1881</t>
  </si>
  <si>
    <t xml:space="preserve">PALDANIUS PAAVO </t>
  </si>
  <si>
    <t xml:space="preserve">20.9.1897</t>
  </si>
  <si>
    <t xml:space="preserve">PALENIUS KAARLE ALFRED</t>
  </si>
  <si>
    <t xml:space="preserve">13.7.1877</t>
  </si>
  <si>
    <t xml:space="preserve">PALM KALLE </t>
  </si>
  <si>
    <t xml:space="preserve">22.12.1892</t>
  </si>
  <si>
    <t xml:space="preserve">PALMÉN JOHAN RIKHARD FERDINAND</t>
  </si>
  <si>
    <t xml:space="preserve">PALMGREN KARL KUSTAA ADOLF</t>
  </si>
  <si>
    <t xml:space="preserve">11.12.1875</t>
  </si>
  <si>
    <t xml:space="preserve">PALMROOS AKSEL ALARIK</t>
  </si>
  <si>
    <t xml:space="preserve">29.3.1893</t>
  </si>
  <si>
    <t xml:space="preserve">PALMROOS NIILO OSKAR</t>
  </si>
  <si>
    <t xml:space="preserve">12.4.1891</t>
  </si>
  <si>
    <t xml:space="preserve">PALMROOS VIHTORI </t>
  </si>
  <si>
    <t xml:space="preserve">8.11.1889</t>
  </si>
  <si>
    <t xml:space="preserve">PALMU ARTHUR  JEREMIANPOIKA</t>
  </si>
  <si>
    <t xml:space="preserve">PALMU JUHO</t>
  </si>
  <si>
    <t xml:space="preserve">PALMU OTTO IISAKINPOIKA</t>
  </si>
  <si>
    <t xml:space="preserve">24.4.1893</t>
  </si>
  <si>
    <t xml:space="preserve">PALO MATTI JUHONPOIKA</t>
  </si>
  <si>
    <t xml:space="preserve">30.8.1850</t>
  </si>
  <si>
    <t xml:space="preserve">PALOMAA FREDRIK </t>
  </si>
  <si>
    <t xml:space="preserve">21.8.1854</t>
  </si>
  <si>
    <t xml:space="preserve">PALONEN EEMELI ANTINPOIKA</t>
  </si>
  <si>
    <t xml:space="preserve">4.8.1892</t>
  </si>
  <si>
    <t xml:space="preserve">PALONEN FRANS ILMARI JOHANSSON</t>
  </si>
  <si>
    <t xml:space="preserve">11.6.1889</t>
  </si>
  <si>
    <t xml:space="preserve">PALONEN HEIKKI VÄINÖNPOIKA</t>
  </si>
  <si>
    <t xml:space="preserve">23.12.1897</t>
  </si>
  <si>
    <t xml:space="preserve">PALONEN HERMAN ANTINPOIKA</t>
  </si>
  <si>
    <t xml:space="preserve">15.12.1894</t>
  </si>
  <si>
    <t xml:space="preserve">PALONEN VÄINÖ EETU AAPONPOIKA</t>
  </si>
  <si>
    <t xml:space="preserve">6.6.1873</t>
  </si>
  <si>
    <t xml:space="preserve">PALONEN VÄINÖ JOHANNES</t>
  </si>
  <si>
    <t xml:space="preserve">PAPU OSKARI </t>
  </si>
  <si>
    <t xml:space="preserve">23.1.1892</t>
  </si>
  <si>
    <t xml:space="preserve">PARKKILA MIKKO </t>
  </si>
  <si>
    <t xml:space="preserve">5.11.1870</t>
  </si>
  <si>
    <t xml:space="preserve">PARONEN VÄINÖ EDVARDINPOIKA</t>
  </si>
  <si>
    <t xml:space="preserve">20.12.1887</t>
  </si>
  <si>
    <t xml:space="preserve">PARONEN VÄINÖ IISAK</t>
  </si>
  <si>
    <t xml:space="preserve">27.2.1890</t>
  </si>
  <si>
    <t xml:space="preserve">PASANEN ARMAS KALLENPOIKA</t>
  </si>
  <si>
    <t xml:space="preserve">4.1.1893</t>
  </si>
  <si>
    <t xml:space="preserve">PASANEN JOHANNES VILLENPOIKA</t>
  </si>
  <si>
    <t xml:space="preserve">30.3.1876</t>
  </si>
  <si>
    <t xml:space="preserve">PASANEN IIVARI NESTOR</t>
  </si>
  <si>
    <t xml:space="preserve">23.8.1888</t>
  </si>
  <si>
    <t xml:space="preserve">PASANEN VILJAM </t>
  </si>
  <si>
    <t xml:space="preserve">14.3.1891</t>
  </si>
  <si>
    <t xml:space="preserve">PASI ALVAR ERKINPOIKA</t>
  </si>
  <si>
    <t xml:space="preserve">PASI TAAVETTI AUGUST AATAMINPOIKA</t>
  </si>
  <si>
    <t xml:space="preserve">PASTILA ROBERT ROBERTINPOIKA</t>
  </si>
  <si>
    <t xml:space="preserve">7.10.1874</t>
  </si>
  <si>
    <t xml:space="preserve">PAULAHARJU LUDVIG MATINPOIKA</t>
  </si>
  <si>
    <t xml:space="preserve">5.7.1890</t>
  </si>
  <si>
    <t xml:space="preserve">PEHKONEN KAARLE  EEVERT VILLENPOIKA</t>
  </si>
  <si>
    <t xml:space="preserve">PEKALA EINAR  VILHO</t>
  </si>
  <si>
    <t xml:space="preserve">20.4.1900</t>
  </si>
  <si>
    <t xml:space="preserve">PEKKANEN EMIL  KALLENPOIKA</t>
  </si>
  <si>
    <t xml:space="preserve">10.10.1878</t>
  </si>
  <si>
    <t xml:space="preserve">PEKKARINEN AUGUST EVANPOIKA</t>
  </si>
  <si>
    <t xml:space="preserve">7.3.1893</t>
  </si>
  <si>
    <t xml:space="preserve">PEKKARINEN EMIL NESTORINPOIKA</t>
  </si>
  <si>
    <t xml:space="preserve">PEKKARINEN KAARLE REINHOLD KALLENPOIKA</t>
  </si>
  <si>
    <t xml:space="preserve">PEKKOLA ANTON KAISANPOIKA</t>
  </si>
  <si>
    <t xml:space="preserve">3.4.1856</t>
  </si>
  <si>
    <t xml:space="preserve">PEKKOLA ANTTI  MIKONPOIKA</t>
  </si>
  <si>
    <t xml:space="preserve">17.10.1869</t>
  </si>
  <si>
    <t xml:space="preserve">PELKONEN ANTTI VILLE ANTINPOIKA</t>
  </si>
  <si>
    <t xml:space="preserve">14.1.1886</t>
  </si>
  <si>
    <t xml:space="preserve">PELKONEN MATTI AATAMINPOIKA</t>
  </si>
  <si>
    <t xml:space="preserve">31.8.1898</t>
  </si>
  <si>
    <t xml:space="preserve">PELLI KASPER </t>
  </si>
  <si>
    <t xml:space="preserve">17.3.1877</t>
  </si>
  <si>
    <t xml:space="preserve">PELLONPERÄ KALLE ROBERT JUHONPOIKA</t>
  </si>
  <si>
    <t xml:space="preserve">ORIPÄÄ</t>
  </si>
  <si>
    <t xml:space="preserve">20.2.1875</t>
  </si>
  <si>
    <t xml:space="preserve">PELLONPERÄ KUSTAA WILHELM</t>
  </si>
  <si>
    <t xml:space="preserve">PELTOLA KUSTAA ERLAND</t>
  </si>
  <si>
    <t xml:space="preserve">PELTOLA MATTI TANELINPOIKA</t>
  </si>
  <si>
    <t xml:space="preserve">28.6.1886</t>
  </si>
  <si>
    <t xml:space="preserve">PELTOLA SULO </t>
  </si>
  <si>
    <t xml:space="preserve">5.1.1900</t>
  </si>
  <si>
    <t xml:space="preserve">PELTOLA WÄINÖ  ILMARI</t>
  </si>
  <si>
    <t xml:space="preserve">1.3.1895</t>
  </si>
  <si>
    <t xml:space="preserve">PELTOMAA FRANS JOHANNES</t>
  </si>
  <si>
    <t xml:space="preserve">16.10.1896</t>
  </si>
  <si>
    <t xml:space="preserve">PELTOMÄKI FRANS MAURITS</t>
  </si>
  <si>
    <t xml:space="preserve">PELTOMÄKI TEOFILUS MANNININPOIKA</t>
  </si>
  <si>
    <t xml:space="preserve">1.5.1894</t>
  </si>
  <si>
    <t xml:space="preserve">PELTOMÄKI VÄINÖ JOHANNES</t>
  </si>
  <si>
    <t xml:space="preserve">24.6.1895</t>
  </si>
  <si>
    <t xml:space="preserve">PELTONEN AUKUSTI HEIKINPOIKA</t>
  </si>
  <si>
    <t xml:space="preserve">31.7.1873</t>
  </si>
  <si>
    <t xml:space="preserve">PELTONEN JUHO VILHELM</t>
  </si>
  <si>
    <t xml:space="preserve">6.4.1882</t>
  </si>
  <si>
    <t xml:space="preserve">PELTONEN JUHO EDVARD</t>
  </si>
  <si>
    <t xml:space="preserve">11.1.1875</t>
  </si>
  <si>
    <t xml:space="preserve">PELTONEN JUHO </t>
  </si>
  <si>
    <t xml:space="preserve">URJALA </t>
  </si>
  <si>
    <t xml:space="preserve">31.12.1878</t>
  </si>
  <si>
    <t xml:space="preserve">PELTONEN JUHO  VILJAM JUSTUKSENPOIKA</t>
  </si>
  <si>
    <t xml:space="preserve">14.4.1891</t>
  </si>
  <si>
    <t xml:space="preserve">PELTONEN KALLE NIKOLAI</t>
  </si>
  <si>
    <t xml:space="preserve">PELTONEN SULO WIHTORI</t>
  </si>
  <si>
    <t xml:space="preserve">22.7.1893</t>
  </si>
  <si>
    <t xml:space="preserve">PELTONEN VILJO AARNE JOHANNEKSENPOIKA</t>
  </si>
  <si>
    <t xml:space="preserve">12.8.1890</t>
  </si>
  <si>
    <t xml:space="preserve">PENKKILÄ HERMAN MANUNPOIKA</t>
  </si>
  <si>
    <t xml:space="preserve">19.7.1864</t>
  </si>
  <si>
    <t xml:space="preserve">6.6.1918</t>
  </si>
  <si>
    <t xml:space="preserve">PENNANEN JOHANNES </t>
  </si>
  <si>
    <t xml:space="preserve">23.12.1888</t>
  </si>
  <si>
    <t xml:space="preserve">PENNANEN JOHANNES  HEIKINPOIKA</t>
  </si>
  <si>
    <t xml:space="preserve">12.9.1894</t>
  </si>
  <si>
    <t xml:space="preserve">PENTTI AUGUST </t>
  </si>
  <si>
    <t xml:space="preserve">PENTTILÄ ANTTON JUHONPOIKA</t>
  </si>
  <si>
    <t xml:space="preserve">PENTTILÄ JAFET ERKINPOIKA</t>
  </si>
  <si>
    <t xml:space="preserve">16.2.1887</t>
  </si>
  <si>
    <t xml:space="preserve">PENTTILÄ JOSUA  ANTTONINPOIKA</t>
  </si>
  <si>
    <t xml:space="preserve">30.7.1899</t>
  </si>
  <si>
    <t xml:space="preserve">PENTTINEN ALBIN </t>
  </si>
  <si>
    <t xml:space="preserve">PENTTINEN NIKOLAI LUDVIG</t>
  </si>
  <si>
    <t xml:space="preserve">2.10.1900</t>
  </si>
  <si>
    <t xml:space="preserve">PENTTINEN OTTO AARONINPOIKA</t>
  </si>
  <si>
    <t xml:space="preserve">27.9.1888</t>
  </si>
  <si>
    <t xml:space="preserve">PERHO WILJO  ARTTUR</t>
  </si>
  <si>
    <t xml:space="preserve">2.10.1899</t>
  </si>
  <si>
    <t xml:space="preserve">PERI JUHO MATINPOIKA</t>
  </si>
  <si>
    <t xml:space="preserve">21.7.1895</t>
  </si>
  <si>
    <t xml:space="preserve">PERKIÖNIEMI KALLE </t>
  </si>
  <si>
    <t xml:space="preserve">3.11.1898</t>
  </si>
  <si>
    <t xml:space="preserve">PERTILL HEIKKI </t>
  </si>
  <si>
    <t xml:space="preserve">PERTTULA ANTTI KUSTAA JAAKONPOIKA</t>
  </si>
  <si>
    <t xml:space="preserve">20.11.1882</t>
  </si>
  <si>
    <t xml:space="preserve">PERUS OSKAR KONSTANTIN</t>
  </si>
  <si>
    <t xml:space="preserve">21.7.1879</t>
  </si>
  <si>
    <t xml:space="preserve">PERÄLÄ JOHAN MAURITZ</t>
  </si>
  <si>
    <t xml:space="preserve">26.10.1883</t>
  </si>
  <si>
    <t xml:space="preserve">PETTERSSON EINAR JOHANNES</t>
  </si>
  <si>
    <t xml:space="preserve">6.2.1900</t>
  </si>
  <si>
    <t xml:space="preserve">PETTERSSON KARL ADOLF</t>
  </si>
  <si>
    <t xml:space="preserve">3.11.1887</t>
  </si>
  <si>
    <t xml:space="preserve">PETTERSSON KARL ELIS</t>
  </si>
  <si>
    <t xml:space="preserve">PETÄJÄNIEMI NIILO </t>
  </si>
  <si>
    <t xml:space="preserve">PEURA AARNE </t>
  </si>
  <si>
    <t xml:space="preserve">4.3.1896</t>
  </si>
  <si>
    <t xml:space="preserve">PIENIAHO HEIKKI ALFRED</t>
  </si>
  <si>
    <t xml:space="preserve">15.1.1893</t>
  </si>
  <si>
    <t xml:space="preserve">PIESANEN JUHO OTONPOIKA</t>
  </si>
  <si>
    <t xml:space="preserve">15.7.1876</t>
  </si>
  <si>
    <t xml:space="preserve">PIETILÄ ERKKI  VIHTORI</t>
  </si>
  <si>
    <t xml:space="preserve">7.4.1899</t>
  </si>
  <si>
    <t xml:space="preserve">PIETILÄ VÄINÖ </t>
  </si>
  <si>
    <t xml:space="preserve">PIETILÄINEN JUHO </t>
  </si>
  <si>
    <t xml:space="preserve">14.9.1879</t>
  </si>
  <si>
    <t xml:space="preserve">PIETILÄINEN VÄINÖ  ARMAS HESEKIEL</t>
  </si>
  <si>
    <t xml:space="preserve">12.6.1886</t>
  </si>
  <si>
    <t xml:space="preserve">PIGG WALTE VILHONPOIKA</t>
  </si>
  <si>
    <t xml:space="preserve">PIHAMAA JUHO VIKTOR JUHONPOIKA</t>
  </si>
  <si>
    <t xml:space="preserve">20.3.1889</t>
  </si>
  <si>
    <t xml:space="preserve">PIHL TEODOR </t>
  </si>
  <si>
    <t xml:space="preserve">PIHLAJA FRANS OSKARI</t>
  </si>
  <si>
    <t xml:space="preserve">21.2.1878</t>
  </si>
  <si>
    <t xml:space="preserve">PIHLAJA HEIKKI </t>
  </si>
  <si>
    <t xml:space="preserve">8.11.1902</t>
  </si>
  <si>
    <t xml:space="preserve">PIHLAJA KALLE NESTOR</t>
  </si>
  <si>
    <t xml:space="preserve">3.2.1871</t>
  </si>
  <si>
    <t xml:space="preserve">17.10.1918</t>
  </si>
  <si>
    <t xml:space="preserve">PIHLAVA KALLE OSKARI</t>
  </si>
  <si>
    <t xml:space="preserve">13.9.1899</t>
  </si>
  <si>
    <t xml:space="preserve">PIHLMAN JUHO VILHELM</t>
  </si>
  <si>
    <t xml:space="preserve">9.3.1862</t>
  </si>
  <si>
    <t xml:space="preserve">PIHLMAN LAURI NIKOLAI</t>
  </si>
  <si>
    <t xml:space="preserve">5.2.1900</t>
  </si>
  <si>
    <t xml:space="preserve">PIIPPONEN NIILO JALMARI</t>
  </si>
  <si>
    <t xml:space="preserve">20.11.1890</t>
  </si>
  <si>
    <t xml:space="preserve">PIIRIKKÄLÄ EMIL KARLENPOIKA</t>
  </si>
  <si>
    <t xml:space="preserve">18.7.1896</t>
  </si>
  <si>
    <t xml:space="preserve">PIISPA MATTI JUHO KALLENPOIKA</t>
  </si>
  <si>
    <t xml:space="preserve">PIKANEN VILJO FREDRIK</t>
  </si>
  <si>
    <t xml:space="preserve">17.7.1894</t>
  </si>
  <si>
    <t xml:space="preserve">PIKKARAINEN OTTO  ERLAND</t>
  </si>
  <si>
    <t xml:space="preserve">7.10.1894</t>
  </si>
  <si>
    <t xml:space="preserve">PILVINEN KALLE </t>
  </si>
  <si>
    <t xml:space="preserve">18.4.1897</t>
  </si>
  <si>
    <t xml:space="preserve">16.10.1918</t>
  </si>
  <si>
    <t xml:space="preserve">PIRANEN HEIKKI FABIAN</t>
  </si>
  <si>
    <t xml:space="preserve">PIRTTIJÄRVI EEMIL JUHONPOIKA</t>
  </si>
  <si>
    <t xml:space="preserve">30.6.1878</t>
  </si>
  <si>
    <t xml:space="preserve">PIRTTIJÄRVI EINAR VILJAM OSKARINPOIKA</t>
  </si>
  <si>
    <t xml:space="preserve">18.3.1896</t>
  </si>
  <si>
    <t xml:space="preserve">PISKONEN OTTO OTONPOIKA</t>
  </si>
  <si>
    <t xml:space="preserve">PITKÄNEN JOHAN ALFRED</t>
  </si>
  <si>
    <t xml:space="preserve">20.6.18</t>
  </si>
  <si>
    <t xml:space="preserve">PITKÄNEN JUHO OLLINPOIKA</t>
  </si>
  <si>
    <t xml:space="preserve">UUKUNIEMI</t>
  </si>
  <si>
    <t xml:space="preserve">19.7.1872</t>
  </si>
  <si>
    <t xml:space="preserve">PITKÄNEN JUHO VIHTORI PAAVONPOIKA</t>
  </si>
  <si>
    <t xml:space="preserve">25.3.1870</t>
  </si>
  <si>
    <t xml:space="preserve">POHJA HANNES </t>
  </si>
  <si>
    <t xml:space="preserve">24.6.1897</t>
  </si>
  <si>
    <t xml:space="preserve">POHJOLA OSKAR EDVARD</t>
  </si>
  <si>
    <t xml:space="preserve">12.7.1880</t>
  </si>
  <si>
    <t xml:space="preserve">POIKKEUS ARVID </t>
  </si>
  <si>
    <t xml:space="preserve">POIKONEN PEKKA </t>
  </si>
  <si>
    <t xml:space="preserve">25.7.1882</t>
  </si>
  <si>
    <t xml:space="preserve">POIKONEN TUOMAS ANTINPOIKA</t>
  </si>
  <si>
    <t xml:space="preserve">POLLARI JOHAN </t>
  </si>
  <si>
    <t xml:space="preserve">6.5.1892</t>
  </si>
  <si>
    <t xml:space="preserve">POLVINEN PEKKA </t>
  </si>
  <si>
    <t xml:space="preserve">6.10.1880</t>
  </si>
  <si>
    <t xml:space="preserve">PORVARI ARMAS TUOMAANPOIKA</t>
  </si>
  <si>
    <t xml:space="preserve">11.1.1893</t>
  </si>
  <si>
    <t xml:space="preserve">POSTI NESTOR JUHONPOIKA</t>
  </si>
  <si>
    <t xml:space="preserve">24.12.1897</t>
  </si>
  <si>
    <t xml:space="preserve">POTINKARA ARMAS ANTERO ANTINPOIKA</t>
  </si>
  <si>
    <t xml:space="preserve">23.12.1890</t>
  </si>
  <si>
    <t xml:space="preserve">POUSI NESTOR ANTONINPOIKA </t>
  </si>
  <si>
    <t xml:space="preserve">24.8.1895</t>
  </si>
  <si>
    <t xml:space="preserve">PRANTTILA EINO </t>
  </si>
  <si>
    <t xml:space="preserve">19.6.1898</t>
  </si>
  <si>
    <t xml:space="preserve">PRINKKALA JUHO VERNER</t>
  </si>
  <si>
    <t xml:space="preserve">12.11.1893</t>
  </si>
  <si>
    <t xml:space="preserve">PUHAKKA JAAKKO EMIL ANTINPOIKA</t>
  </si>
  <si>
    <t xml:space="preserve">PUITTINEN ANTTI JUHANA JUHONPOIKA</t>
  </si>
  <si>
    <t xml:space="preserve">15.4.1888</t>
  </si>
  <si>
    <t xml:space="preserve">PULKKINEN ALARIK </t>
  </si>
  <si>
    <t xml:space="preserve">PULKKINEN ANTTI TOIVO</t>
  </si>
  <si>
    <t xml:space="preserve">5.6.1896</t>
  </si>
  <si>
    <t xml:space="preserve">PULKKINEN HERMAN TAAVETINPOIKA</t>
  </si>
  <si>
    <t xml:space="preserve">1.10.1891</t>
  </si>
  <si>
    <t xml:space="preserve">PULKKINEN LENNART NESTOR</t>
  </si>
  <si>
    <t xml:space="preserve">5.8.1896</t>
  </si>
  <si>
    <t xml:space="preserve">PULKKINEN WÄINÖ HJALMAR</t>
  </si>
  <si>
    <t xml:space="preserve">LAIHIA</t>
  </si>
  <si>
    <t xml:space="preserve">PULKKIS ANDERS  HERMAN</t>
  </si>
  <si>
    <t xml:space="preserve">24.11.1866</t>
  </si>
  <si>
    <t xml:space="preserve">PUNKKINEN IIVARI </t>
  </si>
  <si>
    <t xml:space="preserve">29.7.1898</t>
  </si>
  <si>
    <t xml:space="preserve">PUNTARI MANU </t>
  </si>
  <si>
    <t xml:space="preserve">8.4.1888</t>
  </si>
  <si>
    <t xml:space="preserve">PUNTTI HERMAN EMANUELINPOIKA</t>
  </si>
  <si>
    <t xml:space="preserve">21.10.1890</t>
  </si>
  <si>
    <t xml:space="preserve">PUOLIMATKA MATTI OSKAR TIINANPOIKA</t>
  </si>
  <si>
    <t xml:space="preserve">1.2.1899</t>
  </si>
  <si>
    <t xml:space="preserve">PURANEN OTTO ISMAEL</t>
  </si>
  <si>
    <t xml:space="preserve">14.4.1864</t>
  </si>
  <si>
    <t xml:space="preserve">PURHO ROBERT ANTONINPOIKA</t>
  </si>
  <si>
    <t xml:space="preserve">PURHO VILHO </t>
  </si>
  <si>
    <t xml:space="preserve">PURO JUHO  JALMARI</t>
  </si>
  <si>
    <t xml:space="preserve">12.8.1880</t>
  </si>
  <si>
    <t xml:space="preserve">PURSIAINEN VÄINÖ AUGUST  </t>
  </si>
  <si>
    <t xml:space="preserve">RAAHE</t>
  </si>
  <si>
    <t xml:space="preserve">21.1.1895</t>
  </si>
  <si>
    <t xml:space="preserve">PUSSINEN ARVID </t>
  </si>
  <si>
    <t xml:space="preserve">10.5.1893</t>
  </si>
  <si>
    <t xml:space="preserve">PUTTONEN JOHANNES  OSKAR LIINANPOIKA</t>
  </si>
  <si>
    <t xml:space="preserve">26.7.1898</t>
  </si>
  <si>
    <t xml:space="preserve">PUTTONEN JUHO EERIK</t>
  </si>
  <si>
    <t xml:space="preserve">10.10.1884</t>
  </si>
  <si>
    <t xml:space="preserve">PUTTONEN OTTO EELIEL</t>
  </si>
  <si>
    <t xml:space="preserve">6.1.1890</t>
  </si>
  <si>
    <t xml:space="preserve">PUUSTELLI ONNI MAUNUNPOIKA</t>
  </si>
  <si>
    <t xml:space="preserve">30.4.1896</t>
  </si>
  <si>
    <t xml:space="preserve">PYHÄMÄKI WIKTOR WALDEMAR</t>
  </si>
  <si>
    <t xml:space="preserve">12.6.1887</t>
  </si>
  <si>
    <t xml:space="preserve">PYLKKI AUGUST </t>
  </si>
  <si>
    <t xml:space="preserve">12.11.1886</t>
  </si>
  <si>
    <t xml:space="preserve">30.7.11918</t>
  </si>
  <si>
    <t xml:space="preserve">PYLKKÖNEN JOHAN WILHELM</t>
  </si>
  <si>
    <t xml:space="preserve">3.11.1891</t>
  </si>
  <si>
    <t xml:space="preserve">PYLKÄS JUHO KUSTAA</t>
  </si>
  <si>
    <t xml:space="preserve">9.5.1877</t>
  </si>
  <si>
    <t xml:space="preserve">PYLVINEN JUHO JAAKKO</t>
  </si>
  <si>
    <t xml:space="preserve">14.9.1880</t>
  </si>
  <si>
    <t xml:space="preserve">PYLVÄNEN EDVARD EMIL</t>
  </si>
  <si>
    <t xml:space="preserve">25.1.1889</t>
  </si>
  <si>
    <t xml:space="preserve">PYNNÖNEN ELIAS MATINPOIKA</t>
  </si>
  <si>
    <t xml:space="preserve">16.5.1865</t>
  </si>
  <si>
    <t xml:space="preserve">PYNNÖNEN JOHANNES </t>
  </si>
  <si>
    <t xml:space="preserve">KANNUS</t>
  </si>
  <si>
    <t xml:space="preserve">17.5.1895</t>
  </si>
  <si>
    <t xml:space="preserve">PYNNÖNEN JUHO VILJAM AAPELINPOIKA</t>
  </si>
  <si>
    <t xml:space="preserve">20.1.1879</t>
  </si>
  <si>
    <t xml:space="preserve">PYYKÖNEN MATTI </t>
  </si>
  <si>
    <t xml:space="preserve">14.4.1875</t>
  </si>
  <si>
    <t xml:space="preserve">PÄIVÄRINNE IIVAR ARVID FRANSINPOIKA</t>
  </si>
  <si>
    <t xml:space="preserve">22.8.1897</t>
  </si>
  <si>
    <t xml:space="preserve">PÄIVÄRINTA IVAR </t>
  </si>
  <si>
    <t xml:space="preserve">PÄRKINEN REINHOLD </t>
  </si>
  <si>
    <t xml:space="preserve">12.7.1872</t>
  </si>
  <si>
    <t xml:space="preserve">PÄRNÄ JOHANNES HERMANINPOIKA</t>
  </si>
  <si>
    <t xml:space="preserve">13.5.1879</t>
  </si>
  <si>
    <t xml:space="preserve">PÄÄKKÖNEN SVANTE FERDINAND</t>
  </si>
  <si>
    <t xml:space="preserve">3.4.1890</t>
  </si>
  <si>
    <t xml:space="preserve">PÄÄKKÖNEN TAAVETTI </t>
  </si>
  <si>
    <t xml:space="preserve">9.9.1860</t>
  </si>
  <si>
    <t xml:space="preserve">PÄÄKKÖNEN VILLE MATINPOIKA</t>
  </si>
  <si>
    <t xml:space="preserve">11.1.1896</t>
  </si>
  <si>
    <t xml:space="preserve">PÄÄLÄINEN TANELI ANTINPOIKA</t>
  </si>
  <si>
    <t xml:space="preserve">25.4.1853</t>
  </si>
  <si>
    <t xml:space="preserve">PÖLLÄNEN AARON</t>
  </si>
  <si>
    <t xml:space="preserve">TOHMAJÄRVI</t>
  </si>
  <si>
    <t xml:space="preserve">PÖLÖNEN OTTO  ANTINPOIKA</t>
  </si>
  <si>
    <t xml:space="preserve">22.7.1898</t>
  </si>
  <si>
    <t xml:space="preserve">PÖNTINEN WILHELM GABRIELINPOIKA</t>
  </si>
  <si>
    <t xml:space="preserve">10.9.1874</t>
  </si>
  <si>
    <t xml:space="preserve">RAASU VILJAM SIMONPOIKA</t>
  </si>
  <si>
    <t xml:space="preserve">8.3.1885</t>
  </si>
  <si>
    <t xml:space="preserve">RAATIKAINEN JUHO PEKANPOIKA</t>
  </si>
  <si>
    <t xml:space="preserve">3.1.1862</t>
  </si>
  <si>
    <t xml:space="preserve">RAATIKAINEN OTTO DAVIDINPOIKA</t>
  </si>
  <si>
    <t xml:space="preserve">9.11.1871</t>
  </si>
  <si>
    <t xml:space="preserve">26.10.1918</t>
  </si>
  <si>
    <t xml:space="preserve">RAISKI IIVAR </t>
  </si>
  <si>
    <t xml:space="preserve">22.8.1859</t>
  </si>
  <si>
    <t xml:space="preserve">RAITA AMOS HARTVIG</t>
  </si>
  <si>
    <t xml:space="preserve">14.10.1893</t>
  </si>
  <si>
    <t xml:space="preserve">RAITA VIHTORI</t>
  </si>
  <si>
    <t xml:space="preserve">5.7.1876</t>
  </si>
  <si>
    <t xml:space="preserve">RAITIO ARTHUR FERDINAND</t>
  </si>
  <si>
    <t xml:space="preserve">RAITIO OTTO PAAVALI FRANSINPOIKA</t>
  </si>
  <si>
    <t xml:space="preserve">RAJAKALLIO URHO BERNHARD ISAKINPOIKA</t>
  </si>
  <si>
    <t xml:space="preserve">25.1.1900</t>
  </si>
  <si>
    <t xml:space="preserve">RAJALA AARNE JOHANNES</t>
  </si>
  <si>
    <t xml:space="preserve">RAJALA HEIKKI JUHONPOIKA</t>
  </si>
  <si>
    <t xml:space="preserve">RAJALA HERMAN MAUNUNPOIKA</t>
  </si>
  <si>
    <t xml:space="preserve">5.3.1877</t>
  </si>
  <si>
    <t xml:space="preserve">RAJALA PAAVO IIVARI JUHONPOIKA</t>
  </si>
  <si>
    <t xml:space="preserve">KUHMALAHTI</t>
  </si>
  <si>
    <t xml:space="preserve">RAJALA VIHTORI ERLAND</t>
  </si>
  <si>
    <t xml:space="preserve">19.3.1874</t>
  </si>
  <si>
    <t xml:space="preserve">RAJAMÄKI IIVARI  ALEKSANDER</t>
  </si>
  <si>
    <t xml:space="preserve">10.9.1898</t>
  </si>
  <si>
    <t xml:space="preserve">RAJANIEMI KALLE VIHTORI</t>
  </si>
  <si>
    <t xml:space="preserve">7.4.1887</t>
  </si>
  <si>
    <t xml:space="preserve">RAJANIEMI MATTI EEMIL</t>
  </si>
  <si>
    <t xml:space="preserve">18.11.1886</t>
  </si>
  <si>
    <t xml:space="preserve">RAJASILTA TAAVETTI ARVID </t>
  </si>
  <si>
    <t xml:space="preserve">3.12.1877</t>
  </si>
  <si>
    <t xml:space="preserve">RANTA HEIKKI HERIBERT ERKINPOIKA</t>
  </si>
  <si>
    <t xml:space="preserve">23.1.1870</t>
  </si>
  <si>
    <t xml:space="preserve">RANTA JUHO ELO</t>
  </si>
  <si>
    <t xml:space="preserve">RANTA MARTTI JUHO </t>
  </si>
  <si>
    <t xml:space="preserve">RANTA VIHTORI JALMARI</t>
  </si>
  <si>
    <t xml:space="preserve">20.9.1900</t>
  </si>
  <si>
    <t xml:space="preserve">RANTA YRJÖ  RAFAEL KUSTAANPOIKA</t>
  </si>
  <si>
    <t xml:space="preserve">21.5.1898</t>
  </si>
  <si>
    <t xml:space="preserve">RANTAKARI KUSTAA AATAMINPOIKA</t>
  </si>
  <si>
    <t xml:space="preserve">17.6.1883</t>
  </si>
  <si>
    <t xml:space="preserve">RANTALA FRANS  MIKAEL MAUNUNPOIKA</t>
  </si>
  <si>
    <t xml:space="preserve">RUOVESI </t>
  </si>
  <si>
    <t xml:space="preserve">1.10.1896</t>
  </si>
  <si>
    <t xml:space="preserve">RANTALA JOHAN ANSELM </t>
  </si>
  <si>
    <t xml:space="preserve">RANTALA WALFRID  LEANDER</t>
  </si>
  <si>
    <t xml:space="preserve">7.3.1894</t>
  </si>
  <si>
    <t xml:space="preserve">RANTALAINEN MIKKO TUOMAANPOIKA</t>
  </si>
  <si>
    <t xml:space="preserve">29.9.1864</t>
  </si>
  <si>
    <t xml:space="preserve">RANTAMA HEIKKI SAMULINPOIKA</t>
  </si>
  <si>
    <t xml:space="preserve">RANTAMAA KALLE KUSTAA</t>
  </si>
  <si>
    <t xml:space="preserve">20.1.1890</t>
  </si>
  <si>
    <t xml:space="preserve">RANTAMÄKI OSKARI TAPANINPOIKA</t>
  </si>
  <si>
    <t xml:space="preserve">25.2.1892</t>
  </si>
  <si>
    <t xml:space="preserve">RANTANEN AUGUST HEMMING</t>
  </si>
  <si>
    <t xml:space="preserve">23.11.1891</t>
  </si>
  <si>
    <t xml:space="preserve">RANTANEN AUKUSTI MIKONPOIKA</t>
  </si>
  <si>
    <t xml:space="preserve">12.8.1888</t>
  </si>
  <si>
    <t xml:space="preserve">RANTANEN HENRIK HJALMAR JUHONPOIKA</t>
  </si>
  <si>
    <t xml:space="preserve">27.7.1895</t>
  </si>
  <si>
    <t xml:space="preserve">RANTANEN JOHAN  VALDEMAR</t>
  </si>
  <si>
    <t xml:space="preserve">26.10.1899</t>
  </si>
  <si>
    <t xml:space="preserve">RANTANEN JOOSEF LEONARD</t>
  </si>
  <si>
    <t xml:space="preserve">22.9.1895</t>
  </si>
  <si>
    <t xml:space="preserve">RANTANEN JUHO RIKHARD</t>
  </si>
  <si>
    <t xml:space="preserve">14.6.1884</t>
  </si>
  <si>
    <t xml:space="preserve">RANTANEN KALLE VERNER</t>
  </si>
  <si>
    <t xml:space="preserve">19.11.1885</t>
  </si>
  <si>
    <t xml:space="preserve">25.8,1918</t>
  </si>
  <si>
    <t xml:space="preserve">RANTANEN MANU ALEKSINPOIKA</t>
  </si>
  <si>
    <t xml:space="preserve">9.9.1889</t>
  </si>
  <si>
    <t xml:space="preserve">RANTANEN PENTTI </t>
  </si>
  <si>
    <t xml:space="preserve">25.2.1893</t>
  </si>
  <si>
    <t xml:space="preserve">RANTANEN TOIVO JOHANNES</t>
  </si>
  <si>
    <t xml:space="preserve">17.6.1895</t>
  </si>
  <si>
    <t xml:space="preserve">RANTANEN VALTO  HEMMING</t>
  </si>
  <si>
    <t xml:space="preserve">RANTANEN VIHTORI TAAVETINPOIKA</t>
  </si>
  <si>
    <t xml:space="preserve">RANTANEN VILHO VIHTORI</t>
  </si>
  <si>
    <t xml:space="preserve">22.3.1900</t>
  </si>
  <si>
    <t xml:space="preserve">RASI VERNER BERNDTSON</t>
  </si>
  <si>
    <t xml:space="preserve">5.7.1897</t>
  </si>
  <si>
    <t xml:space="preserve">RASK BRYNOLF IISAKKI EELIKSENPOIKA</t>
  </si>
  <si>
    <t xml:space="preserve">16.8.1898</t>
  </si>
  <si>
    <t xml:space="preserve">RASK KUSTAA EDVARD</t>
  </si>
  <si>
    <t xml:space="preserve">4.10.1895</t>
  </si>
  <si>
    <t xml:space="preserve">RAUSSI EVALD</t>
  </si>
  <si>
    <t xml:space="preserve">29.2.1892</t>
  </si>
  <si>
    <t xml:space="preserve">RAUTANEN JOHAN  EINAR</t>
  </si>
  <si>
    <t xml:space="preserve">13.2.1901</t>
  </si>
  <si>
    <t xml:space="preserve">RAUTANEN JUHO </t>
  </si>
  <si>
    <t xml:space="preserve">14.5.1871</t>
  </si>
  <si>
    <t xml:space="preserve">RAUTAVAARA KALLE VIHTORI</t>
  </si>
  <si>
    <t xml:space="preserve">23.4.1893</t>
  </si>
  <si>
    <t xml:space="preserve">RAUTELL JUHO ALBERT</t>
  </si>
  <si>
    <t xml:space="preserve">27.4.1894</t>
  </si>
  <si>
    <t xml:space="preserve">RAUTIAINEN ARVID MARKUNPOIKA</t>
  </si>
  <si>
    <t xml:space="preserve">30.8.1891</t>
  </si>
  <si>
    <t xml:space="preserve">RAUTIAINEN ELJAS OLLINPOIKA</t>
  </si>
  <si>
    <t xml:space="preserve">2.7.1891</t>
  </si>
  <si>
    <t xml:space="preserve">RAUTIAINEN JUHO JUHONPOIKA</t>
  </si>
  <si>
    <t xml:space="preserve">13.5.1896</t>
  </si>
  <si>
    <t xml:space="preserve">RAUTIAINEN PAAVO ALBININPOIKA</t>
  </si>
  <si>
    <t xml:space="preserve">22.1.1877</t>
  </si>
  <si>
    <t xml:space="preserve">RAUTIO EVERT AADAMINPOIKA</t>
  </si>
  <si>
    <t xml:space="preserve">REHN AKSEL EDVARD</t>
  </si>
  <si>
    <t xml:space="preserve">29.3.1896</t>
  </si>
  <si>
    <t xml:space="preserve">REHN JOHAN FRIDOLF ALFREDINPOIKA</t>
  </si>
  <si>
    <t xml:space="preserve">1.11.1874</t>
  </si>
  <si>
    <t xml:space="preserve">REIMAN JUHO JUHANPOIKA</t>
  </si>
  <si>
    <t xml:space="preserve">21.3.1873</t>
  </si>
  <si>
    <t xml:space="preserve">REINA MATTI </t>
  </si>
  <si>
    <t xml:space="preserve">27.5.1892</t>
  </si>
  <si>
    <t xml:space="preserve">REINIKKA ANTON ELIAANPOIKA</t>
  </si>
  <si>
    <t xml:space="preserve">REINO MAUNO EDVIN JUHONPOIKA</t>
  </si>
  <si>
    <t xml:space="preserve">REKOLA AUGUST OSKAR ERIKINPOIKA</t>
  </si>
  <si>
    <t xml:space="preserve">17.1.1879</t>
  </si>
  <si>
    <t xml:space="preserve">REPONEN KALLE JUHANA</t>
  </si>
  <si>
    <t xml:space="preserve">3.6.1877</t>
  </si>
  <si>
    <t xml:space="preserve">REUNA AARO VIHTORI</t>
  </si>
  <si>
    <t xml:space="preserve">1.7.1901</t>
  </si>
  <si>
    <t xml:space="preserve">REUNAMO OSKAR EMIL</t>
  </si>
  <si>
    <t xml:space="preserve">15.8.1877</t>
  </si>
  <si>
    <t xml:space="preserve">RIDELL AUGUST ALEXANDER</t>
  </si>
  <si>
    <t xml:space="preserve">7.12.1872</t>
  </si>
  <si>
    <t xml:space="preserve">RIEGER ARTHUR ALEKSANDER SAMULINPOIKA</t>
  </si>
  <si>
    <t xml:space="preserve">24.10.1896</t>
  </si>
  <si>
    <t xml:space="preserve">RIENTO VÄINÖ JOHANNES</t>
  </si>
  <si>
    <t xml:space="preserve">2.4.1896</t>
  </si>
  <si>
    <t xml:space="preserve">RIIHIMÄKI EMIL JUHANPOIKA</t>
  </si>
  <si>
    <t xml:space="preserve">RIIK JUHO KUSTAA</t>
  </si>
  <si>
    <t xml:space="preserve">27.3.1882</t>
  </si>
  <si>
    <t xml:space="preserve">RIISÖ FRANS VIKTOR</t>
  </si>
  <si>
    <t xml:space="preserve">19.5.1885</t>
  </si>
  <si>
    <t xml:space="preserve">RINGBOM JUHO MALAKIAS</t>
  </si>
  <si>
    <t xml:space="preserve">31.1.1859</t>
  </si>
  <si>
    <t xml:space="preserve">RINNE EMANUEL </t>
  </si>
  <si>
    <t xml:space="preserve"> 26.11.1866</t>
  </si>
  <si>
    <t xml:space="preserve"> 26.7.1918</t>
  </si>
  <si>
    <t xml:space="preserve">RINNE EMIL ALFRED</t>
  </si>
  <si>
    <t xml:space="preserve">KARJALOHJA</t>
  </si>
  <si>
    <t xml:space="preserve">25.11.1885</t>
  </si>
  <si>
    <t xml:space="preserve">RINNE JOHAN TEODOR</t>
  </si>
  <si>
    <t xml:space="preserve">10.9.1894</t>
  </si>
  <si>
    <t xml:space="preserve">RINNE JOHANNES </t>
  </si>
  <si>
    <t xml:space="preserve">8.10.1891</t>
  </si>
  <si>
    <t xml:space="preserve">RINNE KALLE AUKUSTI KUSTAANPOIKA</t>
  </si>
  <si>
    <t xml:space="preserve">23.11.1864</t>
  </si>
  <si>
    <t xml:space="preserve">RIPATTI ALEKSANTERI JOONAANPOIKA</t>
  </si>
  <si>
    <t xml:space="preserve">11.9.1870</t>
  </si>
  <si>
    <t xml:space="preserve">RIPATTI TAAVETTI </t>
  </si>
  <si>
    <t xml:space="preserve">9.1.1883</t>
  </si>
  <si>
    <t xml:space="preserve">RIPATTI WALDEMAR JUHONPOIKA</t>
  </si>
  <si>
    <t xml:space="preserve">13.8.1891</t>
  </si>
  <si>
    <t xml:space="preserve">RISSANEN ALPO PAAVONPOIKA</t>
  </si>
  <si>
    <t xml:space="preserve">21.6.1890</t>
  </si>
  <si>
    <t xml:space="preserve">RISSANEN KALLE JUHONPOIKA</t>
  </si>
  <si>
    <t xml:space="preserve">RISTILÄ AUGUST AARO</t>
  </si>
  <si>
    <t xml:space="preserve">12.3.1900</t>
  </si>
  <si>
    <t xml:space="preserve">RISTILÄ TAAVETTI VILHELM</t>
  </si>
  <si>
    <t xml:space="preserve">RISTOLA ANTTI ELIAKSENPOIKA</t>
  </si>
  <si>
    <t xml:space="preserve">RISTOLA EDVARD </t>
  </si>
  <si>
    <t xml:space="preserve">16.9.1873</t>
  </si>
  <si>
    <t xml:space="preserve">RITALA JALMARI KALLENPOIKA</t>
  </si>
  <si>
    <t xml:space="preserve">RITALA TOPIAS </t>
  </si>
  <si>
    <t xml:space="preserve">19.11.1879</t>
  </si>
  <si>
    <t xml:space="preserve">ROIMOLA EERIK PEKANPOIKA</t>
  </si>
  <si>
    <t xml:space="preserve">18.1.1850</t>
  </si>
  <si>
    <t xml:space="preserve">ROMO WILLE  RISTONPOIKA</t>
  </si>
  <si>
    <t xml:space="preserve">26.4.1860</t>
  </si>
  <si>
    <t xml:space="preserve">RONKANEN KALLE </t>
  </si>
  <si>
    <t xml:space="preserve">ROOS ARVO NIKOLAI FRANSINPOIKA</t>
  </si>
  <si>
    <t xml:space="preserve">20.12.1893</t>
  </si>
  <si>
    <t xml:space="preserve">ROOS JOHAN VILHELM</t>
  </si>
  <si>
    <t xml:space="preserve">24.12.1875</t>
  </si>
  <si>
    <t xml:space="preserve">ROOS VILJO ISAK</t>
  </si>
  <si>
    <t xml:space="preserve">ROSENBERG EMIL ALEXANDER</t>
  </si>
  <si>
    <t xml:space="preserve">1.1.1898</t>
  </si>
  <si>
    <t xml:space="preserve">ROSENBERG JUHO FREDRIK</t>
  </si>
  <si>
    <t xml:space="preserve">16.7.1890</t>
  </si>
  <si>
    <t xml:space="preserve">ROSENQVIST ANDERS  ARTUR</t>
  </si>
  <si>
    <t xml:space="preserve">28.11.1894</t>
  </si>
  <si>
    <t xml:space="preserve">ROSLANDER JOHAN ALFRED</t>
  </si>
  <si>
    <t xml:space="preserve">27.8.1872</t>
  </si>
  <si>
    <t xml:space="preserve">ROSNELL FRANS VERNER</t>
  </si>
  <si>
    <t xml:space="preserve">13.7.1898</t>
  </si>
  <si>
    <t xml:space="preserve">ROSNELL JALMARI MIKAEL</t>
  </si>
  <si>
    <t xml:space="preserve">30.9.1900</t>
  </si>
  <si>
    <t xml:space="preserve">ROSNELL JUHO </t>
  </si>
  <si>
    <t xml:space="preserve">7.6.1873</t>
  </si>
  <si>
    <t xml:space="preserve">ROSNELL KARL WILHELM</t>
  </si>
  <si>
    <t xml:space="preserve">19.7.1896</t>
  </si>
  <si>
    <t xml:space="preserve">ROSNELL NESTOR RIKHARD</t>
  </si>
  <si>
    <t xml:space="preserve">19.9.1896</t>
  </si>
  <si>
    <t xml:space="preserve">ROUVINEN JUHO MARIANPOIKA</t>
  </si>
  <si>
    <t xml:space="preserve">15.2.1872</t>
  </si>
  <si>
    <t xml:space="preserve">RUHANEN JOEL HILARIUS</t>
  </si>
  <si>
    <t xml:space="preserve">HIRVENSALMI</t>
  </si>
  <si>
    <t xml:space="preserve">19.11.1894</t>
  </si>
  <si>
    <t xml:space="preserve">RUMMUKAINEN PEKKA HEIKINPOIKA</t>
  </si>
  <si>
    <t xml:space="preserve">UUSIKIRKKO VL</t>
  </si>
  <si>
    <t xml:space="preserve">1.1.1873</t>
  </si>
  <si>
    <t xml:space="preserve">RUNKKA KALLE  EMIL</t>
  </si>
  <si>
    <t xml:space="preserve">8.12.1883</t>
  </si>
  <si>
    <t xml:space="preserve">RUNKO VILHO  RAFAEL</t>
  </si>
  <si>
    <t xml:space="preserve">26.3.1900</t>
  </si>
  <si>
    <t xml:space="preserve">RUOHO KUSTAA ALEKSANDRANPOIKA</t>
  </si>
  <si>
    <t xml:space="preserve">19.7.1873</t>
  </si>
  <si>
    <t xml:space="preserve">RUOHO LENNART </t>
  </si>
  <si>
    <t xml:space="preserve">15.4.1887</t>
  </si>
  <si>
    <t xml:space="preserve">RUOHONEN FRANS OSKAR TAAVETINPOIKA</t>
  </si>
  <si>
    <t xml:space="preserve">21.12.1889</t>
  </si>
  <si>
    <t xml:space="preserve">RUOHONEN KAARLE OSKARI</t>
  </si>
  <si>
    <t xml:space="preserve">4.6.1884</t>
  </si>
  <si>
    <t xml:space="preserve">RUOKKEENHARJU VILJO EDWARD</t>
  </si>
  <si>
    <t xml:space="preserve">17.3.1897</t>
  </si>
  <si>
    <t xml:space="preserve">RUOKKEINEN EETI JOHANNES MATINPOIKA</t>
  </si>
  <si>
    <t xml:space="preserve">19.4.1898</t>
  </si>
  <si>
    <t xml:space="preserve">RUOKOLAINEN JUHO KONSTA ANTINPOIKA</t>
  </si>
  <si>
    <t xml:space="preserve">2.12.1886</t>
  </si>
  <si>
    <t xml:space="preserve">RUOTSALAINEN AARO </t>
  </si>
  <si>
    <t xml:space="preserve">22.6.1892</t>
  </si>
  <si>
    <t xml:space="preserve">RUOTSALAINEN AUGUST FABIAN</t>
  </si>
  <si>
    <t xml:space="preserve">JOROINEN</t>
  </si>
  <si>
    <t xml:space="preserve">28.7.1896</t>
  </si>
  <si>
    <t xml:space="preserve">RUPPONEN TAUNO JUHANI</t>
  </si>
  <si>
    <t xml:space="preserve">20.8.1895</t>
  </si>
  <si>
    <t xml:space="preserve">RUSANEN HEIKKI </t>
  </si>
  <si>
    <t xml:space="preserve">7.6.1891</t>
  </si>
  <si>
    <t xml:space="preserve">RUSKO WILJO KUSTAA WÄINÖ</t>
  </si>
  <si>
    <t xml:space="preserve">24.11.1890</t>
  </si>
  <si>
    <t xml:space="preserve">RUTANEN KALLE FRITJOF JUHONPOIKA</t>
  </si>
  <si>
    <t xml:space="preserve">13.4.1892</t>
  </si>
  <si>
    <t xml:space="preserve">RUTANEN NESTOR </t>
  </si>
  <si>
    <t xml:space="preserve">RUUSALA WÄINÖ  JALMARI</t>
  </si>
  <si>
    <t xml:space="preserve">18.11.1895</t>
  </si>
  <si>
    <t xml:space="preserve">RUUSKA OTTO  TAAVETINPOIKA</t>
  </si>
  <si>
    <t xml:space="preserve">RUUSULAAKSO HUGO ERIK FRANSSINPOIKA</t>
  </si>
  <si>
    <t xml:space="preserve">28.8.1891</t>
  </si>
  <si>
    <t xml:space="preserve">RUUSUNEN ANTTI </t>
  </si>
  <si>
    <t xml:space="preserve">26.2.1899</t>
  </si>
  <si>
    <t xml:space="preserve">RUUSUNEN VÄINÖ VILLIAM</t>
  </si>
  <si>
    <t xml:space="preserve">16.4.1893</t>
  </si>
  <si>
    <t xml:space="preserve">RUUTIAINEN VILLE JOOSEPINPOIKA</t>
  </si>
  <si>
    <t xml:space="preserve">KANGASLAMPI</t>
  </si>
  <si>
    <t xml:space="preserve">25.7.1894</t>
  </si>
  <si>
    <t xml:space="preserve">RYHÄNEN JUHO</t>
  </si>
  <si>
    <t xml:space="preserve">15.7.1869</t>
  </si>
  <si>
    <t xml:space="preserve">RYHÄNEN KALLE JUHO</t>
  </si>
  <si>
    <t xml:space="preserve">23.3.1880</t>
  </si>
  <si>
    <t xml:space="preserve">RYHÄNEN OSKARI </t>
  </si>
  <si>
    <t xml:space="preserve">10.7.1891</t>
  </si>
  <si>
    <t xml:space="preserve">RYSÄ MATTI EERIKINPOIKA</t>
  </si>
  <si>
    <t xml:space="preserve">19.11.1890</t>
  </si>
  <si>
    <t xml:space="preserve">RYTKÖNEN EINO ALEKSI</t>
  </si>
  <si>
    <t xml:space="preserve">4.8.1894</t>
  </si>
  <si>
    <t xml:space="preserve">RYTKÖNEN EVERT KUSTAANPOIKA</t>
  </si>
  <si>
    <t xml:space="preserve">8.9.1900</t>
  </si>
  <si>
    <t xml:space="preserve">RYYNÄNEN ANTTI JUHANA AATAMINPOIKA</t>
  </si>
  <si>
    <t xml:space="preserve">RYYNÄNEN ANTTI JUHANA EERIKINPOIKA</t>
  </si>
  <si>
    <t xml:space="preserve">16.8.1889</t>
  </si>
  <si>
    <t xml:space="preserve">RÄLSSI OSKAR </t>
  </si>
  <si>
    <t xml:space="preserve">18.3.1875</t>
  </si>
  <si>
    <t xml:space="preserve">RÄMÄ WÄINÖ TUOMAANPOIKA</t>
  </si>
  <si>
    <t xml:space="preserve">RÄNNÄRI VEIKKO AARNE</t>
  </si>
  <si>
    <t xml:space="preserve">5.6.1895</t>
  </si>
  <si>
    <t xml:space="preserve">RÄSÄNEN HEIKKI </t>
  </si>
  <si>
    <t xml:space="preserve">29.11.1876</t>
  </si>
  <si>
    <t xml:space="preserve">RÄSÄNEN JUHANA ANTINPOIKA</t>
  </si>
  <si>
    <t xml:space="preserve">27.7.1881</t>
  </si>
  <si>
    <t xml:space="preserve">RÄSÄNEN JUHO HEIKKI</t>
  </si>
  <si>
    <t xml:space="preserve">25.1.1881</t>
  </si>
  <si>
    <t xml:space="preserve">RÄSÄNEN KUSTAA </t>
  </si>
  <si>
    <t xml:space="preserve">RÄSÄNEN MATTI </t>
  </si>
  <si>
    <t xml:space="preserve">26.2.1898</t>
  </si>
  <si>
    <t xml:space="preserve">RÄSÄNEN TAAVETTI TANELINPOIKA</t>
  </si>
  <si>
    <t xml:space="preserve">21.11.1870</t>
  </si>
  <si>
    <t xml:space="preserve">RÖBERG OSKAR ALFRID</t>
  </si>
  <si>
    <t xml:space="preserve">22.11.1887</t>
  </si>
  <si>
    <t xml:space="preserve">15.5.1918</t>
  </si>
  <si>
    <t xml:space="preserve">RÖNNBERG HUGO ALEKSANDER</t>
  </si>
  <si>
    <t xml:space="preserve">19.9.1889</t>
  </si>
  <si>
    <t xml:space="preserve">SAARAINEN EINAR ANTTONINPOIKA</t>
  </si>
  <si>
    <t xml:space="preserve">14.9.1891</t>
  </si>
  <si>
    <t xml:space="preserve">.9.1918</t>
  </si>
  <si>
    <t xml:space="preserve">SAAREKS JALMAR MANUNPOIKA</t>
  </si>
  <si>
    <t xml:space="preserve">9.3.1897</t>
  </si>
  <si>
    <t xml:space="preserve">SAARI ALBERT </t>
  </si>
  <si>
    <t xml:space="preserve">SAARI ARVO VIHTORI</t>
  </si>
  <si>
    <t xml:space="preserve">SAARI ERIK </t>
  </si>
  <si>
    <t xml:space="preserve">9.7.1881</t>
  </si>
  <si>
    <t xml:space="preserve">SAARI HEIKKI NIKOLAI</t>
  </si>
  <si>
    <t xml:space="preserve">9.5.1880</t>
  </si>
  <si>
    <t xml:space="preserve">SAARI JOHAN  HERMAN</t>
  </si>
  <si>
    <t xml:space="preserve">SAARI NESTORI FERDINAND</t>
  </si>
  <si>
    <t xml:space="preserve">28.3.1892</t>
  </si>
  <si>
    <t xml:space="preserve">SAARI NIKOLAI HEIKINPOIKA</t>
  </si>
  <si>
    <t xml:space="preserve">20.2.1892</t>
  </si>
  <si>
    <t xml:space="preserve">SAARI OSKARI FRANS FRANSINPOIKA</t>
  </si>
  <si>
    <t xml:space="preserve">29.10.1897</t>
  </si>
  <si>
    <t xml:space="preserve">SAARI VÄINÖ ILMARI</t>
  </si>
  <si>
    <t xml:space="preserve">17.2.1897</t>
  </si>
  <si>
    <t xml:space="preserve">SAARIKIVI ARMAS EDVARD</t>
  </si>
  <si>
    <t xml:space="preserve">21.1.1892</t>
  </si>
  <si>
    <t xml:space="preserve">16.10-1918</t>
  </si>
  <si>
    <t xml:space="preserve">SAARIKOSKI MAUNO TAAVINPOIKA</t>
  </si>
  <si>
    <t xml:space="preserve">25.12.1870</t>
  </si>
  <si>
    <t xml:space="preserve">SAARILEHTO FRANS OSKARI</t>
  </si>
  <si>
    <t xml:space="preserve">4.12.1887</t>
  </si>
  <si>
    <t xml:space="preserve">SAARINEN ALEKSI MIINANPOIKA</t>
  </si>
  <si>
    <t xml:space="preserve">SAARINEN EETI MATINPOIKA</t>
  </si>
  <si>
    <t xml:space="preserve">SAARINEN ERKKI HERMAN</t>
  </si>
  <si>
    <t xml:space="preserve">12.7.1900</t>
  </si>
  <si>
    <t xml:space="preserve">SAARINEN FRANS  ARTTURI KALLENPOIKA</t>
  </si>
  <si>
    <t xml:space="preserve">SUONIEMI</t>
  </si>
  <si>
    <t xml:space="preserve">19.10.1896</t>
  </si>
  <si>
    <t xml:space="preserve">SAARINEN JALMARI </t>
  </si>
  <si>
    <t xml:space="preserve">26.6.1886</t>
  </si>
  <si>
    <t xml:space="preserve">SAARINEN JOHAN AUGUST KRISTIANINPOIKA</t>
  </si>
  <si>
    <t xml:space="preserve">21.8.1893</t>
  </si>
  <si>
    <t xml:space="preserve">SAARINEN JOHAN HJALMAR</t>
  </si>
  <si>
    <t xml:space="preserve">15.5.1879</t>
  </si>
  <si>
    <t xml:space="preserve">27.12.1918</t>
  </si>
  <si>
    <t xml:space="preserve">SAARINEN JOOSEPPI HEIKINPOIKA</t>
  </si>
  <si>
    <t xml:space="preserve">22.12.1855</t>
  </si>
  <si>
    <t xml:space="preserve">SAARINEN KAARLO OSKAR</t>
  </si>
  <si>
    <t xml:space="preserve">25.8.1870</t>
  </si>
  <si>
    <t xml:space="preserve">SAARINEN KALLE EEMIL</t>
  </si>
  <si>
    <t xml:space="preserve">21.3.1888</t>
  </si>
  <si>
    <t xml:space="preserve">SAARINEN KALLE KUSTAA KALLENPOIKA</t>
  </si>
  <si>
    <t xml:space="preserve">25.12.1882</t>
  </si>
  <si>
    <t xml:space="preserve">SAARINEN KUSTAA AMANDANPOIKA</t>
  </si>
  <si>
    <t xml:space="preserve">8.8.1892</t>
  </si>
  <si>
    <t xml:space="preserve">SAARINEN LAURI FREDRIK</t>
  </si>
  <si>
    <t xml:space="preserve">9.10.1893</t>
  </si>
  <si>
    <t xml:space="preserve">SAARINEN LAURI JOHANNES</t>
  </si>
  <si>
    <t xml:space="preserve">26.3.1894</t>
  </si>
  <si>
    <t xml:space="preserve">SAARINEN LAURI ILMARI KUSTAANPOIKA</t>
  </si>
  <si>
    <t xml:space="preserve">3.8.1890</t>
  </si>
  <si>
    <t xml:space="preserve">SAARINEN LAURI </t>
  </si>
  <si>
    <t xml:space="preserve">22.5.1899</t>
  </si>
  <si>
    <t xml:space="preserve">SAARINEN OSKAR AKSEL</t>
  </si>
  <si>
    <t xml:space="preserve">SAARINEN VERNER </t>
  </si>
  <si>
    <t xml:space="preserve">14.12.1886</t>
  </si>
  <si>
    <t xml:space="preserve">SAARMAN VIKTOR AUGUSTINPOIKA</t>
  </si>
  <si>
    <t xml:space="preserve">28.7.1894</t>
  </si>
  <si>
    <t xml:space="preserve">SAARNIO KAARLO VILHELM</t>
  </si>
  <si>
    <t xml:space="preserve">5.3.1886</t>
  </si>
  <si>
    <t xml:space="preserve">SAASTAMOINEN HEIKKI TAHVONPOIKA</t>
  </si>
  <si>
    <t xml:space="preserve">21.8.1896</t>
  </si>
  <si>
    <t xml:space="preserve">SAASTAMOINEN JUHO AATAMINPOIKA</t>
  </si>
  <si>
    <t xml:space="preserve">14.7.1883</t>
  </si>
  <si>
    <t xml:space="preserve">SAASTAMOINEN SALOMON HEIKINPOIKA</t>
  </si>
  <si>
    <t xml:space="preserve">11.2.1886</t>
  </si>
  <si>
    <t xml:space="preserve">SAASTAMOINEN TAAVETTI</t>
  </si>
  <si>
    <t xml:space="preserve">KEITELE</t>
  </si>
  <si>
    <t xml:space="preserve">2.3.1894</t>
  </si>
  <si>
    <t xml:space="preserve">SAHALA AUGUST </t>
  </si>
  <si>
    <t xml:space="preserve">18.7.1888</t>
  </si>
  <si>
    <t xml:space="preserve">SAHALA EMIL EERIKINPOIKA</t>
  </si>
  <si>
    <t xml:space="preserve">SAHLSTEN JUHO STEFANUS KALLENPOIKA</t>
  </si>
  <si>
    <t xml:space="preserve">12.12.1882</t>
  </si>
  <si>
    <t xml:space="preserve">SAHLSTEN LEO MIKAEL</t>
  </si>
  <si>
    <t xml:space="preserve">SAHLSTEN TOIVO HENRIK</t>
  </si>
  <si>
    <t xml:space="preserve">26.7.1900</t>
  </si>
  <si>
    <t xml:space="preserve">SAHLSTRÖM JUHO OSKARI </t>
  </si>
  <si>
    <t xml:space="preserve">15.2.1885</t>
  </si>
  <si>
    <t xml:space="preserve">SAIKKO ANSELM VIHTORNPOIKA</t>
  </si>
  <si>
    <t xml:space="preserve">24.5.1895</t>
  </si>
  <si>
    <t xml:space="preserve">SAIKKONEN VIHTORI JOHANNES</t>
  </si>
  <si>
    <t xml:space="preserve">22.3.1887</t>
  </si>
  <si>
    <t xml:space="preserve">SAKARI KUSTAA NESTOR</t>
  </si>
  <si>
    <t xml:space="preserve">25.3.1876</t>
  </si>
  <si>
    <t xml:space="preserve">SAKKI EVERT ERKINPOIKA</t>
  </si>
  <si>
    <t xml:space="preserve">SAKKI OTTO </t>
  </si>
  <si>
    <t xml:space="preserve">23.7.1897</t>
  </si>
  <si>
    <t xml:space="preserve">SAKKI TUOMAS REINHOLDINPOIKA</t>
  </si>
  <si>
    <t xml:space="preserve">7.3.1896</t>
  </si>
  <si>
    <t xml:space="preserve">SAKSA HEIKKI HEIKINPOIKA ONNIA</t>
  </si>
  <si>
    <t xml:space="preserve">1.1.1849</t>
  </si>
  <si>
    <t xml:space="preserve">SALAVA FRANS EEVERT</t>
  </si>
  <si>
    <t xml:space="preserve">3.1.1892</t>
  </si>
  <si>
    <t xml:space="preserve">SALENIUS KALLE FREDRIK</t>
  </si>
  <si>
    <t xml:space="preserve">31.7.1898</t>
  </si>
  <si>
    <t xml:space="preserve">SALENIUS KALLE  VALTO</t>
  </si>
  <si>
    <t xml:space="preserve">24.3.1893</t>
  </si>
  <si>
    <t xml:space="preserve">SALENIUS KARL ALFRED</t>
  </si>
  <si>
    <t xml:space="preserve">SALIN KARL VIKTOR</t>
  </si>
  <si>
    <t xml:space="preserve">28.9.1882</t>
  </si>
  <si>
    <t xml:space="preserve">SALMBERG KARL AUGUST</t>
  </si>
  <si>
    <t xml:space="preserve">13.9.1892</t>
  </si>
  <si>
    <t xml:space="preserve">SALMELA KAARLE VIHTORI</t>
  </si>
  <si>
    <t xml:space="preserve">SALMELA VÄINÖ OSKARI</t>
  </si>
  <si>
    <t xml:space="preserve">7.11.1897</t>
  </si>
  <si>
    <t xml:space="preserve">SALMI KALLE WILLE</t>
  </si>
  <si>
    <t xml:space="preserve">8.4.1864</t>
  </si>
  <si>
    <t xml:space="preserve">SALMI KARL ALEKSANDER</t>
  </si>
  <si>
    <t xml:space="preserve">15.4.1901</t>
  </si>
  <si>
    <t xml:space="preserve">SALMI KARL EINAR JANNENPOIKA</t>
  </si>
  <si>
    <t xml:space="preserve">25.2.1897</t>
  </si>
  <si>
    <t xml:space="preserve">SALMI KLAS ELIEL</t>
  </si>
  <si>
    <t xml:space="preserve">8.7.1893</t>
  </si>
  <si>
    <t xml:space="preserve">13.12.1918</t>
  </si>
  <si>
    <t xml:space="preserve">SALMINEN ARTTUR WILJAM</t>
  </si>
  <si>
    <t xml:space="preserve">SALMINEN AUKUSTI VILHO</t>
  </si>
  <si>
    <t xml:space="preserve">3.9.1891</t>
  </si>
  <si>
    <t xml:space="preserve">SALMINEN HJALMAR AARIT AARITINPOIKA</t>
  </si>
  <si>
    <t xml:space="preserve">28.5.1892</t>
  </si>
  <si>
    <t xml:space="preserve">SALMINEN JALMARI </t>
  </si>
  <si>
    <t xml:space="preserve">3.3.1883</t>
  </si>
  <si>
    <t xml:space="preserve">SALMINEN JOHAN EVERT</t>
  </si>
  <si>
    <t xml:space="preserve">28.12.1899</t>
  </si>
  <si>
    <t xml:space="preserve">SALMINEN JOHAN  AUGUST</t>
  </si>
  <si>
    <t xml:space="preserve">7.2.1900</t>
  </si>
  <si>
    <t xml:space="preserve">SALMINEN JUHO FREDRIK</t>
  </si>
  <si>
    <t xml:space="preserve">19.6.1874</t>
  </si>
  <si>
    <t xml:space="preserve">SALMINEN JUHO GABRIEL GABRIELINPOIKA</t>
  </si>
  <si>
    <t xml:space="preserve">27.1.1876</t>
  </si>
  <si>
    <t xml:space="preserve">SALMINEN JUHO NIKOLAI</t>
  </si>
  <si>
    <t xml:space="preserve">18.12.1895</t>
  </si>
  <si>
    <t xml:space="preserve">SALMINEN JUHO ULLANPOIKA</t>
  </si>
  <si>
    <t xml:space="preserve">28.10.1882</t>
  </si>
  <si>
    <t xml:space="preserve">SALMINEN KAARLE JOHANNES</t>
  </si>
  <si>
    <t xml:space="preserve">24.1.1894</t>
  </si>
  <si>
    <t xml:space="preserve">SALMINEN KAARLO  LEMMETTY</t>
  </si>
  <si>
    <t xml:space="preserve">SALMINEN KALLE EINARI</t>
  </si>
  <si>
    <t xml:space="preserve">17.1.1889</t>
  </si>
  <si>
    <t xml:space="preserve">SALMINEN KUSTAA ALEKSIS</t>
  </si>
  <si>
    <t xml:space="preserve">4.6.1893</t>
  </si>
  <si>
    <t xml:space="preserve">SALMINEN KUSTAA VÄINÖ KONSTANPOIKA</t>
  </si>
  <si>
    <t xml:space="preserve">6.6.1893</t>
  </si>
  <si>
    <t xml:space="preserve">SALMINEN LENNART GUSTAF</t>
  </si>
  <si>
    <t xml:space="preserve">3.8.1902</t>
  </si>
  <si>
    <t xml:space="preserve">SALMINEN MOOSES JUHONPOIKA</t>
  </si>
  <si>
    <t xml:space="preserve">13.9.1881</t>
  </si>
  <si>
    <t xml:space="preserve">SALMINEN OSKAR ADOLFINPOIKA</t>
  </si>
  <si>
    <t xml:space="preserve">18.3.1888</t>
  </si>
  <si>
    <t xml:space="preserve">SALMINEN OSKAR </t>
  </si>
  <si>
    <t xml:space="preserve">SALMINEN OSKAR  FERDINAND KUSTAANPOIKA</t>
  </si>
  <si>
    <t xml:space="preserve">SALMINEN SVEN MATIAS</t>
  </si>
  <si>
    <t xml:space="preserve">25.2.1896</t>
  </si>
  <si>
    <t xml:space="preserve">SALMINEN URHO TOIVO</t>
  </si>
  <si>
    <t xml:space="preserve">9.11.1894</t>
  </si>
  <si>
    <t xml:space="preserve">SALMINEN VIENO EMIL</t>
  </si>
  <si>
    <t xml:space="preserve">11.11.1899</t>
  </si>
  <si>
    <t xml:space="preserve">SALMINEN VIKTOR ARVID</t>
  </si>
  <si>
    <t xml:space="preserve">1.11.1877</t>
  </si>
  <si>
    <t xml:space="preserve">SALMINEN VILJO  ARTUR VIKTORINPOIKA</t>
  </si>
  <si>
    <t xml:space="preserve">14.3.1900</t>
  </si>
  <si>
    <t xml:space="preserve">SALMINEN VÄINÖ EELIS KUSTAANPOIKA</t>
  </si>
  <si>
    <t xml:space="preserve">12.7.1898</t>
  </si>
  <si>
    <t xml:space="preserve">SALO ANTON NIKANOR</t>
  </si>
  <si>
    <t xml:space="preserve">20.1.1875</t>
  </si>
  <si>
    <t xml:space="preserve">SALO DAVID JUHONPOIKA</t>
  </si>
  <si>
    <t xml:space="preserve">KESÄLAHTI</t>
  </si>
  <si>
    <t xml:space="preserve">18.7.1882</t>
  </si>
  <si>
    <t xml:space="preserve">SALO EDVARD </t>
  </si>
  <si>
    <t xml:space="preserve">13.9.1895</t>
  </si>
  <si>
    <t xml:space="preserve">SALO EMIL</t>
  </si>
  <si>
    <t xml:space="preserve">21.5.1897</t>
  </si>
  <si>
    <t xml:space="preserve">SALO FRANS ISAK</t>
  </si>
  <si>
    <t xml:space="preserve">25.8.1864</t>
  </si>
  <si>
    <t xml:space="preserve">SALO JOHAN KONSTANTIN</t>
  </si>
  <si>
    <t xml:space="preserve">24.12.1881</t>
  </si>
  <si>
    <t xml:space="preserve">SALO JOSEF IVAN</t>
  </si>
  <si>
    <t xml:space="preserve">17.12.1888</t>
  </si>
  <si>
    <t xml:space="preserve">SALO JUHO ILMARI</t>
  </si>
  <si>
    <t xml:space="preserve">24.5.1894</t>
  </si>
  <si>
    <t xml:space="preserve">SALO KAARLE ALFRED</t>
  </si>
  <si>
    <t xml:space="preserve">28.11.1869</t>
  </si>
  <si>
    <t xml:space="preserve">SALO KAARLE EVERT</t>
  </si>
  <si>
    <t xml:space="preserve">27.3.1894</t>
  </si>
  <si>
    <t xml:space="preserve">SALO KUSTAA VIHTORI</t>
  </si>
  <si>
    <t xml:space="preserve">29.10.1893</t>
  </si>
  <si>
    <t xml:space="preserve">SALO MARTTI ALEKSANTERI</t>
  </si>
  <si>
    <t xml:space="preserve">12.11.1902</t>
  </si>
  <si>
    <t xml:space="preserve">SALO ONNI JULIUS</t>
  </si>
  <si>
    <t xml:space="preserve">19.4.1885</t>
  </si>
  <si>
    <t xml:space="preserve">SALO SAKARIAS </t>
  </si>
  <si>
    <t xml:space="preserve">4.12.1877</t>
  </si>
  <si>
    <t xml:space="preserve">SALO SAKARIAS  JUHONPOIKA</t>
  </si>
  <si>
    <t xml:space="preserve">27.5.1879</t>
  </si>
  <si>
    <t xml:space="preserve">SALO TOIVO JUHONPOIKA</t>
  </si>
  <si>
    <t xml:space="preserve">5.12.1883</t>
  </si>
  <si>
    <t xml:space="preserve">SALO WILJO AUGUST ANTINPOIKA</t>
  </si>
  <si>
    <t xml:space="preserve">4.4.1897</t>
  </si>
  <si>
    <t xml:space="preserve">SALOJÄRVI HEIKKI </t>
  </si>
  <si>
    <t xml:space="preserve">19.1.1877</t>
  </si>
  <si>
    <t xml:space="preserve">SALONEN ALEKSI EMIL KAROLIINANPOIKA</t>
  </si>
  <si>
    <t xml:space="preserve">10.6.1891</t>
  </si>
  <si>
    <t xml:space="preserve">SALONEN ARVO JOSEF</t>
  </si>
  <si>
    <t xml:space="preserve">20.5.1899</t>
  </si>
  <si>
    <t xml:space="preserve">SALONEN BRUNO ADOLF</t>
  </si>
  <si>
    <t xml:space="preserve">11.10.1902</t>
  </si>
  <si>
    <t xml:space="preserve">SALONEN FRANS JOHANINPOIKA</t>
  </si>
  <si>
    <t xml:space="preserve">SALONEN FRANS MAURITS</t>
  </si>
  <si>
    <t xml:space="preserve">11.2.1891</t>
  </si>
  <si>
    <t xml:space="preserve">SALONEN JUHO ANTON</t>
  </si>
  <si>
    <t xml:space="preserve">SALONEN KAARLE AUKUSTI</t>
  </si>
  <si>
    <t xml:space="preserve">SALONEN KAARLE VIHTORI KAARLENPOIKA</t>
  </si>
  <si>
    <t xml:space="preserve">10.9.1869</t>
  </si>
  <si>
    <t xml:space="preserve">SALONEN KAARLO OSKARI</t>
  </si>
  <si>
    <t xml:space="preserve">30.11.1871</t>
  </si>
  <si>
    <t xml:space="preserve">SALONEN LAURI MAURITS JUHONPOIKA</t>
  </si>
  <si>
    <t xml:space="preserve">SALONEN NESTOR </t>
  </si>
  <si>
    <t xml:space="preserve">21.2.1871</t>
  </si>
  <si>
    <t xml:space="preserve">SALONEN RIKHARD MALAKIAANPOIKA</t>
  </si>
  <si>
    <t xml:space="preserve">14.7.1882</t>
  </si>
  <si>
    <t xml:space="preserve">SALONEN SULO AUKUSTI</t>
  </si>
  <si>
    <t xml:space="preserve">7.1.1896</t>
  </si>
  <si>
    <t xml:space="preserve">SALONEN VIKTOR </t>
  </si>
  <si>
    <t xml:space="preserve">6.2.1879</t>
  </si>
  <si>
    <t xml:space="preserve">SALONIEMI KAARLO  HJALMAR</t>
  </si>
  <si>
    <t xml:space="preserve">SALONIEMI MOOSES VILHELM</t>
  </si>
  <si>
    <t xml:space="preserve">4.9.1895</t>
  </si>
  <si>
    <t xml:space="preserve">SALORANTA AAPELI </t>
  </si>
  <si>
    <t xml:space="preserve">13.8.1897</t>
  </si>
  <si>
    <t xml:space="preserve">SALOVAARA KAARLO ENGELBERT</t>
  </si>
  <si>
    <t xml:space="preserve">8.9.1884</t>
  </si>
  <si>
    <t xml:space="preserve">SAMMALISTO SULO JOHANNES EETUNPOIKA</t>
  </si>
  <si>
    <t xml:space="preserve">5.8.1893</t>
  </si>
  <si>
    <t xml:space="preserve">SANDBERG ANTON ERKINPOIKA</t>
  </si>
  <si>
    <t xml:space="preserve">9.4.1881</t>
  </si>
  <si>
    <t xml:space="preserve">SANDBERG EDVARD ANTONINPOIKA</t>
  </si>
  <si>
    <t xml:space="preserve">30.5.1889</t>
  </si>
  <si>
    <t xml:space="preserve">SANDBERG JUHO VIKTOR</t>
  </si>
  <si>
    <t xml:space="preserve">SANDBÄCK HENRIK JUHONPOIKA</t>
  </si>
  <si>
    <t xml:space="preserve">SANDHOLM JOHAN HENRIK MATINPOIKA</t>
  </si>
  <si>
    <t xml:space="preserve">29.9.1886</t>
  </si>
  <si>
    <t xml:space="preserve">SANDHOLM KARL FREDERIK KAARLENPOIKA</t>
  </si>
  <si>
    <t xml:space="preserve">25.6.1895</t>
  </si>
  <si>
    <t xml:space="preserve">SANDSTRÖM ARTTUR EDVARD KALLENPOIKA</t>
  </si>
  <si>
    <t xml:space="preserve">20.1.1902</t>
  </si>
  <si>
    <t xml:space="preserve">SANTA-AHO EMIL AARONPOIKA</t>
  </si>
  <si>
    <t xml:space="preserve">21.1.1886</t>
  </si>
  <si>
    <t xml:space="preserve">SANTALA ALPO ERLAND</t>
  </si>
  <si>
    <t xml:space="preserve">30.8.1901</t>
  </si>
  <si>
    <t xml:space="preserve">SANTALA KARL VILHELM JOHAN</t>
  </si>
  <si>
    <t xml:space="preserve">SANTALA LAURI JUHONPOIKA</t>
  </si>
  <si>
    <t xml:space="preserve">SANTAMÄKI KAARLO KUSTAA</t>
  </si>
  <si>
    <t xml:space="preserve">25.5.1896</t>
  </si>
  <si>
    <t xml:space="preserve">SANTAMÄKI NESTOR JOHANNES</t>
  </si>
  <si>
    <t xml:space="preserve">SANTANEN KAARLE OSKAR</t>
  </si>
  <si>
    <t xml:space="preserve">8.11.1897</t>
  </si>
  <si>
    <t xml:space="preserve">SANTANEN KALLE MIINANPOIKA</t>
  </si>
  <si>
    <t xml:space="preserve">SANTANEN LAURI NESTORI</t>
  </si>
  <si>
    <t xml:space="preserve">2.12.1901</t>
  </si>
  <si>
    <t xml:space="preserve">SANTI KALLE AUGUSTINPOIKA</t>
  </si>
  <si>
    <t xml:space="preserve">SARÉN AUGUST MIINANPOIKA</t>
  </si>
  <si>
    <t xml:space="preserve">28.1.1876</t>
  </si>
  <si>
    <t xml:space="preserve">SARÉN BARTOLOMEUS HEIKINPOIKA</t>
  </si>
  <si>
    <t xml:space="preserve">10.1.1896</t>
  </si>
  <si>
    <t xml:space="preserve">SARÉN JUHO VERNER AUGUSTINPOIKA</t>
  </si>
  <si>
    <t xml:space="preserve">6.7.1897</t>
  </si>
  <si>
    <t xml:space="preserve">SARHOLM MARTTI </t>
  </si>
  <si>
    <t xml:space="preserve">10.11.1898</t>
  </si>
  <si>
    <t xml:space="preserve">SARIN VILJO VALTO</t>
  </si>
  <si>
    <t xml:space="preserve">7.4.1893</t>
  </si>
  <si>
    <t xml:space="preserve">SATOKANGAS JUHO JALMARI</t>
  </si>
  <si>
    <t xml:space="preserve">10.3.1888</t>
  </si>
  <si>
    <t xml:space="preserve">SAURU ANTTI SALOMONINPOIKA</t>
  </si>
  <si>
    <t xml:space="preserve">SAUVALA VÄINÖ JOHANNES</t>
  </si>
  <si>
    <t xml:space="preserve">22.4.1894</t>
  </si>
  <si>
    <t xml:space="preserve">SAVANDER SULO PATRIK </t>
  </si>
  <si>
    <t xml:space="preserve">22.11.1897</t>
  </si>
  <si>
    <t xml:space="preserve">SAVOLAINEN JUHO </t>
  </si>
  <si>
    <t xml:space="preserve">27.1.1877</t>
  </si>
  <si>
    <t xml:space="preserve">SAVOLAINEN OTTO JUHONPOIKA</t>
  </si>
  <si>
    <t xml:space="preserve">4.7.1876</t>
  </si>
  <si>
    <t xml:space="preserve">SAVONEN HESEKIEL PAAVONPOIKA</t>
  </si>
  <si>
    <t xml:space="preserve">2.3.1874</t>
  </si>
  <si>
    <t xml:space="preserve">SAVUNEN ARTUR FELIKS</t>
  </si>
  <si>
    <t xml:space="preserve">SEGER JOHAN GUSTAF</t>
  </si>
  <si>
    <t xml:space="preserve">9.3.1886</t>
  </si>
  <si>
    <t xml:space="preserve">SELIN FRANS SIGURD</t>
  </si>
  <si>
    <t xml:space="preserve">14.12.1892</t>
  </si>
  <si>
    <t xml:space="preserve">SELIN JUHO ERLAND</t>
  </si>
  <si>
    <t xml:space="preserve">10.11.1877</t>
  </si>
  <si>
    <t xml:space="preserve">SEPPÄ BERNHARD JUHONPOIKA</t>
  </si>
  <si>
    <t xml:space="preserve">SEPPÄ JALMAR WALFRID</t>
  </si>
  <si>
    <t xml:space="preserve">7.6.1899</t>
  </si>
  <si>
    <t xml:space="preserve">SEPPÄ NESTORI JUHONPOIKA</t>
  </si>
  <si>
    <t xml:space="preserve">SEPPÄ VIHTORI  JUHONPOIKA</t>
  </si>
  <si>
    <t xml:space="preserve">23.7.1890</t>
  </si>
  <si>
    <t xml:space="preserve">SEPPÄLÄ EINO JALMARI KONSTANTININPOIKA</t>
  </si>
  <si>
    <t xml:space="preserve">22.10.1886</t>
  </si>
  <si>
    <t xml:space="preserve">SEPPÄLÄ EVERT ANTONINPOIKA</t>
  </si>
  <si>
    <t xml:space="preserve">17.2.1888</t>
  </si>
  <si>
    <t xml:space="preserve">SEPPÄLÄ MATTI TANELINPOIKA</t>
  </si>
  <si>
    <t xml:space="preserve">20.8.1862</t>
  </si>
  <si>
    <t xml:space="preserve">SEPPÄLÄ WIHTORI ANTTONINPOIKA</t>
  </si>
  <si>
    <t xml:space="preserve">18.1.1901</t>
  </si>
  <si>
    <t xml:space="preserve">4.11.1918</t>
  </si>
  <si>
    <t xml:space="preserve">SEPPÄLÄ WILJAM ANTTONINPOIKA</t>
  </si>
  <si>
    <t xml:space="preserve">SEPPÄLÄ YRJÖ HERMAN</t>
  </si>
  <si>
    <t xml:space="preserve">22.7.1894</t>
  </si>
  <si>
    <t xml:space="preserve">SEPPÄNEN ANTON IIVAR</t>
  </si>
  <si>
    <t xml:space="preserve">17.11.1883</t>
  </si>
  <si>
    <t xml:space="preserve">SERENIUS JUHO</t>
  </si>
  <si>
    <t xml:space="preserve">13.3.1879</t>
  </si>
  <si>
    <t xml:space="preserve">SERGEJEFF MIKKO ALEKSINPOIKA</t>
  </si>
  <si>
    <t xml:space="preserve">SETÄLÄ HEIKKI  MIKONPOIKA</t>
  </si>
  <si>
    <t xml:space="preserve">3.9.1879</t>
  </si>
  <si>
    <t xml:space="preserve">SIEKKINEN TOIVO ALEKSANDER</t>
  </si>
  <si>
    <t xml:space="preserve">23.1.1899</t>
  </si>
  <si>
    <t xml:space="preserve">SIEVINEN ARVI EVERT</t>
  </si>
  <si>
    <t xml:space="preserve">16.12.1892</t>
  </si>
  <si>
    <t xml:space="preserve">SIEVÄ URHO IIVARI</t>
  </si>
  <si>
    <t xml:space="preserve">12.2.1898</t>
  </si>
  <si>
    <t xml:space="preserve">SIGFRIDSSON ALEKSANDER ALBANUS</t>
  </si>
  <si>
    <t xml:space="preserve">5.2.1892</t>
  </si>
  <si>
    <t xml:space="preserve">SIIPONEN ILMARI JOHANNES</t>
  </si>
  <si>
    <t xml:space="preserve">27.9.1884</t>
  </si>
  <si>
    <t xml:space="preserve">SIIRA ANTTI MATINPOIKA</t>
  </si>
  <si>
    <t xml:space="preserve">SIIRA MATTI JUHONPOIKA</t>
  </si>
  <si>
    <t xml:space="preserve">14.8.1899</t>
  </si>
  <si>
    <t xml:space="preserve">SIISKONEN MIKKO </t>
  </si>
  <si>
    <t xml:space="preserve">1.10.1876</t>
  </si>
  <si>
    <t xml:space="preserve">SIIVONEN ONNI ANTINPOIKA</t>
  </si>
  <si>
    <t xml:space="preserve">14.11.1890</t>
  </si>
  <si>
    <t xml:space="preserve">SILANDER OTTO HEMMING</t>
  </si>
  <si>
    <t xml:space="preserve">22.12.1895</t>
  </si>
  <si>
    <t xml:space="preserve">SILANDER WILHELM </t>
  </si>
  <si>
    <t xml:space="preserve">15.9.1859</t>
  </si>
  <si>
    <t xml:space="preserve">SILFVER YRJÖ EMIL VIHTORI</t>
  </si>
  <si>
    <t xml:space="preserve">SILJANDER KARL MAURITZ</t>
  </si>
  <si>
    <t xml:space="preserve">31.7.1899</t>
  </si>
  <si>
    <t xml:space="preserve">SILJANDER KARL SETH</t>
  </si>
  <si>
    <t xml:space="preserve">29.7.1897</t>
  </si>
  <si>
    <t xml:space="preserve">SILJANDER WÄINÖ FELIKS</t>
  </si>
  <si>
    <t xml:space="preserve">14.1.1900</t>
  </si>
  <si>
    <t xml:space="preserve">SILLANPÄÄ ALEKSANDER NIKOLAI</t>
  </si>
  <si>
    <t xml:space="preserve">4.1.1894</t>
  </si>
  <si>
    <t xml:space="preserve">SILLANPÄÄ JOHAN ARTTURI</t>
  </si>
  <si>
    <t xml:space="preserve">SILLANPÄÄ JUHO VIKTOR</t>
  </si>
  <si>
    <t xml:space="preserve">28.10.1884</t>
  </si>
  <si>
    <t xml:space="preserve">SILLANPÄÄ KAARLE ARTTURI</t>
  </si>
  <si>
    <t xml:space="preserve">25.4.1890</t>
  </si>
  <si>
    <t xml:space="preserve">SILLANPÄÄ KALLE HEIKKI AARONPOIKA</t>
  </si>
  <si>
    <t xml:space="preserve">18.1.1902</t>
  </si>
  <si>
    <t xml:space="preserve">SILLANPÄÄ KALLE </t>
  </si>
  <si>
    <t xml:space="preserve">16.10.1883</t>
  </si>
  <si>
    <t xml:space="preserve">SILLANPÄÄ URHO OSKARI</t>
  </si>
  <si>
    <t xml:space="preserve">1.3.1897</t>
  </si>
  <si>
    <t xml:space="preserve">SILLBERG JUHO VIKTOR</t>
  </si>
  <si>
    <t xml:space="preserve">17.6.1894</t>
  </si>
  <si>
    <t xml:space="preserve">SILLFORS MANNE </t>
  </si>
  <si>
    <t xml:space="preserve">14.10.1892</t>
  </si>
  <si>
    <t xml:space="preserve">SILLGREN JOHAN </t>
  </si>
  <si>
    <t xml:space="preserve">6.8.1892</t>
  </si>
  <si>
    <t xml:space="preserve">SILTALA FRANS VIHTORI</t>
  </si>
  <si>
    <t xml:space="preserve">13.2.1885</t>
  </si>
  <si>
    <t xml:space="preserve">SILTANEN JOHAN JALMAR</t>
  </si>
  <si>
    <t xml:space="preserve">21.3.1893</t>
  </si>
  <si>
    <t xml:space="preserve">SILTANEN KALLE </t>
  </si>
  <si>
    <t xml:space="preserve">SILTANEN TAAVETTI </t>
  </si>
  <si>
    <t xml:space="preserve">SILVAN JUHO VIKTOR ADELENPOIKA</t>
  </si>
  <si>
    <t xml:space="preserve">1.2.1889</t>
  </si>
  <si>
    <t xml:space="preserve">SILVO MOOSES  MOOSESINP.</t>
  </si>
  <si>
    <t xml:space="preserve">SILVO VIHTORI </t>
  </si>
  <si>
    <t xml:space="preserve">25.3.1860</t>
  </si>
  <si>
    <t xml:space="preserve">SIMBERG IISAKKI </t>
  </si>
  <si>
    <t xml:space="preserve">8.1.1875</t>
  </si>
  <si>
    <t xml:space="preserve">SIMOLA KAARLE OSKARI</t>
  </si>
  <si>
    <t xml:space="preserve">22.7.1873</t>
  </si>
  <si>
    <t xml:space="preserve">SIMONEN ELIAS ALBIN</t>
  </si>
  <si>
    <t xml:space="preserve">16.11.1875</t>
  </si>
  <si>
    <t xml:space="preserve">SIMSIÖ NIKODEMUS MATINPOIKA</t>
  </si>
  <si>
    <t xml:space="preserve">29.3.1886</t>
  </si>
  <si>
    <t xml:space="preserve">SINISALO HERMAN ELIS</t>
  </si>
  <si>
    <t xml:space="preserve">SINISALO JOHAN JUHONPOIKA</t>
  </si>
  <si>
    <t xml:space="preserve">24.4.1891</t>
  </si>
  <si>
    <t xml:space="preserve">SINISALO KARL OSKAR</t>
  </si>
  <si>
    <t xml:space="preserve">7.4.1882</t>
  </si>
  <si>
    <t xml:space="preserve">SINISALO WÄINÖ ANTERO DAVIDINPOIKA</t>
  </si>
  <si>
    <t xml:space="preserve">SINISAMMAL ARVO JOHANNES</t>
  </si>
  <si>
    <t xml:space="preserve">4.8.1893</t>
  </si>
  <si>
    <t xml:space="preserve">SINKKONEN JUHANA MATINPOIKA</t>
  </si>
  <si>
    <t xml:space="preserve">25.9.1882</t>
  </si>
  <si>
    <t xml:space="preserve">SINKKONEN MATTI </t>
  </si>
  <si>
    <t xml:space="preserve">1.8.1881</t>
  </si>
  <si>
    <t xml:space="preserve">SIPILÄ ILMARI </t>
  </si>
  <si>
    <t xml:space="preserve">HAAPASAARI</t>
  </si>
  <si>
    <t xml:space="preserve">8.7.1894</t>
  </si>
  <si>
    <t xml:space="preserve">SIPILÄ RISTO</t>
  </si>
  <si>
    <t xml:space="preserve">1.7.1864</t>
  </si>
  <si>
    <t xml:space="preserve">SIPINEN OSKAR VILJAM VILJAMINPOIKA</t>
  </si>
  <si>
    <t xml:space="preserve">SIPPARI VILLE </t>
  </si>
  <si>
    <t xml:space="preserve">19.5.1891</t>
  </si>
  <si>
    <t xml:space="preserve">SIREN ARVO EMIL</t>
  </si>
  <si>
    <t xml:space="preserve">16.5.1898</t>
  </si>
  <si>
    <t xml:space="preserve">SIREN HEINO ADOLF</t>
  </si>
  <si>
    <t xml:space="preserve">29.6.1901</t>
  </si>
  <si>
    <t xml:space="preserve">SIREN LAURI ARMAS</t>
  </si>
  <si>
    <t xml:space="preserve">24.12.1898</t>
  </si>
  <si>
    <t xml:space="preserve">SIRÉN HUGO </t>
  </si>
  <si>
    <t xml:space="preserve">SIRÉN JOHAN HENRIK MATILDANPOIKA</t>
  </si>
  <si>
    <t xml:space="preserve">20.6.1878</t>
  </si>
  <si>
    <t xml:space="preserve">SIRÉN JOHAN SULO ANNANPOIKA</t>
  </si>
  <si>
    <t xml:space="preserve">27.10.1895</t>
  </si>
  <si>
    <t xml:space="preserve">SIRÉN KUSTAA ALBERT</t>
  </si>
  <si>
    <t xml:space="preserve">13.3.1871</t>
  </si>
  <si>
    <t xml:space="preserve">SIRÉN LAURI KAARLONPOIKA</t>
  </si>
  <si>
    <t xml:space="preserve">SIRÉN LAURI KUSTAA KALLENPOIKA</t>
  </si>
  <si>
    <t xml:space="preserve">SIRÉN LAURI  MIINANPOIKA</t>
  </si>
  <si>
    <t xml:space="preserve">SIRÉN NIILO SAMUEL EFRAIMINPOIKA</t>
  </si>
  <si>
    <t xml:space="preserve">6.2.1894</t>
  </si>
  <si>
    <t xml:space="preserve">SIRÉN UNO JOHANNES</t>
  </si>
  <si>
    <t xml:space="preserve">KIIKALA</t>
  </si>
  <si>
    <t xml:space="preserve">28.10.1898</t>
  </si>
  <si>
    <t xml:space="preserve">SIROLA ALEKSANTERI ALEKSANTERINPOIKA</t>
  </si>
  <si>
    <t xml:space="preserve">SIUKOLA JUHO  ALEKSI</t>
  </si>
  <si>
    <t xml:space="preserve">18.6.1875</t>
  </si>
  <si>
    <t xml:space="preserve">SIVONEN ANTTI  EELIS</t>
  </si>
  <si>
    <t xml:space="preserve">SIVONEN OTTO </t>
  </si>
  <si>
    <t xml:space="preserve">24.7.1877</t>
  </si>
  <si>
    <t xml:space="preserve">SIVONEN OTTO LEONARD</t>
  </si>
  <si>
    <t xml:space="preserve">23.10.1873</t>
  </si>
  <si>
    <t xml:space="preserve">SJÖBERG AARNE </t>
  </si>
  <si>
    <t xml:space="preserve">1.1.1895</t>
  </si>
  <si>
    <t xml:space="preserve">SJÖBLAD FRANS AKSEL</t>
  </si>
  <si>
    <t xml:space="preserve">SJÖBLAD JUHO REINHOLD</t>
  </si>
  <si>
    <t xml:space="preserve">4.3.1891</t>
  </si>
  <si>
    <t xml:space="preserve">SJÖBLAD KAARLE KUSTAA</t>
  </si>
  <si>
    <t xml:space="preserve">4.11.1894</t>
  </si>
  <si>
    <t xml:space="preserve">SJÖBLOM AKSEL VILHELM</t>
  </si>
  <si>
    <t xml:space="preserve">SJÖBLOM AKSEL  GUNNAR</t>
  </si>
  <si>
    <t xml:space="preserve">1.3.1902</t>
  </si>
  <si>
    <t xml:space="preserve">SJÖBLOM CHARLES LEANDER</t>
  </si>
  <si>
    <t xml:space="preserve">15.3.1900</t>
  </si>
  <si>
    <t xml:space="preserve">SJÖBLOM FRANS ALEKSANDER</t>
  </si>
  <si>
    <t xml:space="preserve">21.11.1899</t>
  </si>
  <si>
    <t xml:space="preserve">SJÖBLOM JOHAN VILHELM</t>
  </si>
  <si>
    <t xml:space="preserve">SAVITAIPALE</t>
  </si>
  <si>
    <t xml:space="preserve">SJÖHOLM OLOF EMMANUEL</t>
  </si>
  <si>
    <t xml:space="preserve">SJÖSTEDT VIHTORI JUHONPOIKA</t>
  </si>
  <si>
    <t xml:space="preserve">6.10.1869</t>
  </si>
  <si>
    <t xml:space="preserve">SKIPPARI AUGUST </t>
  </si>
  <si>
    <t xml:space="preserve">28.10.1894</t>
  </si>
  <si>
    <t xml:space="preserve">SKIPPARI EMIL ELIELINPOIKA</t>
  </si>
  <si>
    <t xml:space="preserve">11.6.1876</t>
  </si>
  <si>
    <t xml:space="preserve">SKIPPARI JEREMIAS JUHONPOIKA</t>
  </si>
  <si>
    <t xml:space="preserve">6.8.1874</t>
  </si>
  <si>
    <t xml:space="preserve">SKOFELT WILHO  EINAR</t>
  </si>
  <si>
    <t xml:space="preserve">SKOTT KALLE MATINPOIKA</t>
  </si>
  <si>
    <t xml:space="preserve">23.1.1886</t>
  </si>
  <si>
    <t xml:space="preserve">SKÖLD ARTTUR </t>
  </si>
  <si>
    <t xml:space="preserve">27.10.1872</t>
  </si>
  <si>
    <t xml:space="preserve">SKÖLD VIKTOR OTONPOIKA</t>
  </si>
  <si>
    <t xml:space="preserve">SNABB KARL RICHARD</t>
  </si>
  <si>
    <t xml:space="preserve">25.1.1897</t>
  </si>
  <si>
    <t xml:space="preserve">SNELLMAN AUKUSTI </t>
  </si>
  <si>
    <t xml:space="preserve">14.1.1872</t>
  </si>
  <si>
    <t xml:space="preserve">SNELLMAN VÄINO </t>
  </si>
  <si>
    <t xml:space="preserve">27.3.1886</t>
  </si>
  <si>
    <t xml:space="preserve">SNIKKARINEN LAURI  JUHONPOIKA</t>
  </si>
  <si>
    <t xml:space="preserve">SNIKKARINEN OTTO JUHONPOIKA</t>
  </si>
  <si>
    <t xml:space="preserve">5.9.1895</t>
  </si>
  <si>
    <t xml:space="preserve">SNÄLL KALLE OSKAR</t>
  </si>
  <si>
    <t xml:space="preserve">16.9.1897</t>
  </si>
  <si>
    <t xml:space="preserve">SOHKANEN JUHO FILIPINPOIKA</t>
  </si>
  <si>
    <t xml:space="preserve">19.7.1874</t>
  </si>
  <si>
    <t xml:space="preserve">SOHLMAN HEIKKI RIKHARD</t>
  </si>
  <si>
    <t xml:space="preserve">25.6.1894</t>
  </si>
  <si>
    <t xml:space="preserve">SOIKKANEN ALBANUS </t>
  </si>
  <si>
    <t xml:space="preserve">21.4.1886</t>
  </si>
  <si>
    <t xml:space="preserve">SOIKKELI MATTI JUHONPOIKA</t>
  </si>
  <si>
    <t xml:space="preserve">SOINE ANTON AUGUST</t>
  </si>
  <si>
    <t xml:space="preserve">8.5.1869</t>
  </si>
  <si>
    <t xml:space="preserve">SOININEN MATTI </t>
  </si>
  <si>
    <t xml:space="preserve">SOININEN TAAVETTI RISTONPOIKA</t>
  </si>
  <si>
    <t xml:space="preserve">12.4.1873</t>
  </si>
  <si>
    <t xml:space="preserve">SOINTU TOIVO JOHANNES KAARLENPOIKA</t>
  </si>
  <si>
    <t xml:space="preserve">2.4.1889</t>
  </si>
  <si>
    <t xml:space="preserve">SOLA NIILO ANTERO</t>
  </si>
  <si>
    <t xml:space="preserve">28.7.1897</t>
  </si>
  <si>
    <t xml:space="preserve">SOLANDER VÄINÖ ARVID KAARLENPOIKA</t>
  </si>
  <si>
    <t xml:space="preserve">13.1.1887</t>
  </si>
  <si>
    <t xml:space="preserve">SOLANDER YRJÖ  EDVIN</t>
  </si>
  <si>
    <t xml:space="preserve">1.7.1902</t>
  </si>
  <si>
    <t xml:space="preserve">SOLEHMAINEN NIKOLAI</t>
  </si>
  <si>
    <t xml:space="preserve">19.12.1892</t>
  </si>
  <si>
    <t xml:space="preserve">SOLMAN AUGUST  RICHARD</t>
  </si>
  <si>
    <t xml:space="preserve">SONTAG JOHAN ALVAR</t>
  </si>
  <si>
    <t xml:space="preserve">SORANTO KARL NIKLAS</t>
  </si>
  <si>
    <t xml:space="preserve">14.12.1881</t>
  </si>
  <si>
    <t xml:space="preserve">SORMUNEN KARL  OSKAR</t>
  </si>
  <si>
    <t xml:space="preserve">4.7.1900</t>
  </si>
  <si>
    <t xml:space="preserve">SORMUNEN OTTO  HEIKINPOIKA</t>
  </si>
  <si>
    <t xml:space="preserve">SORRÉN EINAR VALFRID</t>
  </si>
  <si>
    <t xml:space="preserve">23.8.1899</t>
  </si>
  <si>
    <t xml:space="preserve">SORSA ALFRED </t>
  </si>
  <si>
    <t xml:space="preserve">28.12.1886</t>
  </si>
  <si>
    <t xml:space="preserve">SPRING ELIS EMIL</t>
  </si>
  <si>
    <t xml:space="preserve">3.9.1900</t>
  </si>
  <si>
    <t xml:space="preserve">STARCK JALO ARMAS TAAVINPOIKA</t>
  </si>
  <si>
    <t xml:space="preserve">STARCK YRJO VALDEMAR</t>
  </si>
  <si>
    <t xml:space="preserve">2.7.1897</t>
  </si>
  <si>
    <t xml:space="preserve">STELIN LAURI KUSTAANPOIKA</t>
  </si>
  <si>
    <t xml:space="preserve">12.8.1899</t>
  </si>
  <si>
    <t xml:space="preserve">STENBACKA FRANS WILLJAM</t>
  </si>
  <si>
    <t xml:space="preserve">5.12.1889</t>
  </si>
  <si>
    <t xml:space="preserve">STENBERG KAARLO MIKKO</t>
  </si>
  <si>
    <t xml:space="preserve">12.10.1884</t>
  </si>
  <si>
    <t xml:space="preserve">STENBERG TAAVI </t>
  </si>
  <si>
    <t xml:space="preserve">12.3.1891</t>
  </si>
  <si>
    <t xml:space="preserve">STENBÄCK TOIVO VILHELM</t>
  </si>
  <si>
    <t xml:space="preserve">13.4.1896</t>
  </si>
  <si>
    <t xml:space="preserve">STENFORS KUSTAA VERNERI</t>
  </si>
  <si>
    <t xml:space="preserve">18.8.1894</t>
  </si>
  <si>
    <t xml:space="preserve">STENLUND KARL THEODOR</t>
  </si>
  <si>
    <t xml:space="preserve">20.1.1887</t>
  </si>
  <si>
    <t xml:space="preserve">STENROOS FRANS FREDRIK ALARIK</t>
  </si>
  <si>
    <t xml:space="preserve">STENROOS JOHAN RUDOLF</t>
  </si>
  <si>
    <t xml:space="preserve">9.2.1893</t>
  </si>
  <si>
    <t xml:space="preserve">STENROOS KARL FREDRIK</t>
  </si>
  <si>
    <t xml:space="preserve">2.10.1886</t>
  </si>
  <si>
    <t xml:space="preserve">STENROOS NIILO JALMARI</t>
  </si>
  <si>
    <t xml:space="preserve">16.11.1901</t>
  </si>
  <si>
    <t xml:space="preserve">STENSTRÖM KARL AUGUST</t>
  </si>
  <si>
    <t xml:space="preserve">6.9.1884</t>
  </si>
  <si>
    <t xml:space="preserve">STILL VIKTOR RIKHARD VILHELMINPOIKA</t>
  </si>
  <si>
    <t xml:space="preserve">12.2.1889</t>
  </si>
  <si>
    <t xml:space="preserve">STJERLSTEDT WERNER FABIAN</t>
  </si>
  <si>
    <t xml:space="preserve">9.1.1900</t>
  </si>
  <si>
    <t xml:space="preserve">STOLT VALFRID JOHANNES</t>
  </si>
  <si>
    <t xml:space="preserve">STORDELL ALEKSANDER EMMANUEL</t>
  </si>
  <si>
    <t xml:space="preserve">STRAND KARL TOIVO </t>
  </si>
  <si>
    <t xml:space="preserve">STRENGELL OLLI OLLINPOIKA</t>
  </si>
  <si>
    <t xml:space="preserve">3.3.1876</t>
  </si>
  <si>
    <t xml:space="preserve">STRID JOHAN  GABRIEL</t>
  </si>
  <si>
    <t xml:space="preserve">14.5.1870</t>
  </si>
  <si>
    <t xml:space="preserve">STRÖM VILHELM </t>
  </si>
  <si>
    <t xml:space="preserve">STRÖM VILHO ADOLF</t>
  </si>
  <si>
    <t xml:space="preserve">STRÖMBERG KARL FREDRIK</t>
  </si>
  <si>
    <t xml:space="preserve">26.7.1885</t>
  </si>
  <si>
    <t xml:space="preserve">STRÖMBÄCK JOHAN VILHELM</t>
  </si>
  <si>
    <t xml:space="preserve">19.6.1870</t>
  </si>
  <si>
    <t xml:space="preserve">STÅLBERG LAURI WILLIAM</t>
  </si>
  <si>
    <t xml:space="preserve">18.4.1900</t>
  </si>
  <si>
    <t xml:space="preserve">STÅHLMAN KARL ANSELM</t>
  </si>
  <si>
    <t xml:space="preserve">STÅLHAMMAR KALLE VIHTORI</t>
  </si>
  <si>
    <t xml:space="preserve">17.1.1893</t>
  </si>
  <si>
    <t xml:space="preserve">SUHONEN ALEKSANDER WILLENPOIKA</t>
  </si>
  <si>
    <t xml:space="preserve">7.10.1867</t>
  </si>
  <si>
    <t xml:space="preserve">SUHONEN ELIAS </t>
  </si>
  <si>
    <t xml:space="preserve">9.10.1880</t>
  </si>
  <si>
    <t xml:space="preserve">SUKKI JOHANNES VIKTOR VIKTORINPOIKA</t>
  </si>
  <si>
    <t xml:space="preserve">SULANDER JOHAN KUSTAA VERNER</t>
  </si>
  <si>
    <t xml:space="preserve">12.5.1890</t>
  </si>
  <si>
    <t xml:space="preserve">SULIN MIKKO </t>
  </si>
  <si>
    <t xml:space="preserve">1.8.1886</t>
  </si>
  <si>
    <t xml:space="preserve">SULTSI OTTO  MOOSEKSENPOIKA</t>
  </si>
  <si>
    <t xml:space="preserve">SUND KAARLO  FERDINAND</t>
  </si>
  <si>
    <t xml:space="preserve">7.7.1876</t>
  </si>
  <si>
    <t xml:space="preserve">SUNDBERG HUGO VALDEMAR IISAKINPOIKA</t>
  </si>
  <si>
    <t xml:space="preserve">16.5.1902</t>
  </si>
  <si>
    <t xml:space="preserve">2.10.1918</t>
  </si>
  <si>
    <t xml:space="preserve">SUNDELIN YRJÖ ALEKSANDER</t>
  </si>
  <si>
    <t xml:space="preserve">27.6.1896</t>
  </si>
  <si>
    <t xml:space="preserve">SUNDELL JOHAN VIKTOR</t>
  </si>
  <si>
    <t xml:space="preserve">22.3.1893</t>
  </si>
  <si>
    <t xml:space="preserve">SUNDGRÉN KAARLE NESTOR ANTTONINPOIKA</t>
  </si>
  <si>
    <t xml:space="preserve">24.4.1875</t>
  </si>
  <si>
    <t xml:space="preserve">SUNDMAN ARMAS ANSELM</t>
  </si>
  <si>
    <t xml:space="preserve">6.10.1890</t>
  </si>
  <si>
    <t xml:space="preserve">SUNDQVIST KARL VILHELM</t>
  </si>
  <si>
    <t xml:space="preserve">21.2.1896</t>
  </si>
  <si>
    <t xml:space="preserve">SUNDSTRÖM KAARLE AUGUST</t>
  </si>
  <si>
    <t xml:space="preserve">22.4.1875</t>
  </si>
  <si>
    <t xml:space="preserve">SUNDSTRÖM KARL FLORENTIN</t>
  </si>
  <si>
    <t xml:space="preserve">2.6.1893</t>
  </si>
  <si>
    <t xml:space="preserve">SUNTINEN JANNE  JUHONP.</t>
  </si>
  <si>
    <t xml:space="preserve">9.10.1873</t>
  </si>
  <si>
    <t xml:space="preserve">SUNTINEN PAAVO JOHANNES</t>
  </si>
  <si>
    <t xml:space="preserve">SUOJA KAARLE JUHANPOIKA</t>
  </si>
  <si>
    <t xml:space="preserve">29.1.1877</t>
  </si>
  <si>
    <t xml:space="preserve">SUOJALA VIKTOR  BENOONI</t>
  </si>
  <si>
    <t xml:space="preserve">22.9.1894</t>
  </si>
  <si>
    <t xml:space="preserve">SUOJANEN EINAR EMIL</t>
  </si>
  <si>
    <t xml:space="preserve">17.8.1894</t>
  </si>
  <si>
    <t xml:space="preserve">SUOJANEN FRANS KOSTI IISAKINPOIKA</t>
  </si>
  <si>
    <t xml:space="preserve">LOKALAHTI</t>
  </si>
  <si>
    <t xml:space="preserve">SUOMALAINEN ALVAR ALEKSANDER</t>
  </si>
  <si>
    <t xml:space="preserve">11.9.1891</t>
  </si>
  <si>
    <t xml:space="preserve">SUOMI FRANS VILHELM JUHONPOIKA</t>
  </si>
  <si>
    <t xml:space="preserve">28.7.1873</t>
  </si>
  <si>
    <t xml:space="preserve">SUOMINEN AKSELI </t>
  </si>
  <si>
    <t xml:space="preserve">21.5.1887</t>
  </si>
  <si>
    <t xml:space="preserve">1.12.1918</t>
  </si>
  <si>
    <t xml:space="preserve">SUOMINEN BERNDT JOHAN KUSTAANPOIKA</t>
  </si>
  <si>
    <t xml:space="preserve">24.11.1882</t>
  </si>
  <si>
    <t xml:space="preserve">SUOMINEN FRANS LAURI</t>
  </si>
  <si>
    <t xml:space="preserve">6.6.1894</t>
  </si>
  <si>
    <t xml:space="preserve">SUOMINEN HEIKKI JOOSENPOIKA</t>
  </si>
  <si>
    <t xml:space="preserve">31.12.1877</t>
  </si>
  <si>
    <t xml:space="preserve">SUOMINEN JOHAN GUSTAF</t>
  </si>
  <si>
    <t xml:space="preserve">11.12.1880</t>
  </si>
  <si>
    <t xml:space="preserve">SUOMINEN JUHO RAFAEL</t>
  </si>
  <si>
    <t xml:space="preserve">16.6.1898</t>
  </si>
  <si>
    <t xml:space="preserve">SUOMINEN JUHO VIHTORI</t>
  </si>
  <si>
    <t xml:space="preserve">6.7.1895</t>
  </si>
  <si>
    <t xml:space="preserve">SUOMINEN KUSTAA VERNER</t>
  </si>
  <si>
    <t xml:space="preserve">20.10.1889</t>
  </si>
  <si>
    <t xml:space="preserve">SUOMINEN KUSTAA  VERNER</t>
  </si>
  <si>
    <t xml:space="preserve">15.9.1888</t>
  </si>
  <si>
    <t xml:space="preserve">SUOMINEN OSKAR EDVARD</t>
  </si>
  <si>
    <t xml:space="preserve">28.2.1900</t>
  </si>
  <si>
    <t xml:space="preserve">SUONIEMI WILHO  JOHANNES</t>
  </si>
  <si>
    <t xml:space="preserve">15.6.1898</t>
  </si>
  <si>
    <t xml:space="preserve">SUORTTI ERKKI ILMARI ERKINPOIKA</t>
  </si>
  <si>
    <t xml:space="preserve">15.2.1898</t>
  </si>
  <si>
    <t xml:space="preserve">SUORTTI EVERT ERKINPOIKA</t>
  </si>
  <si>
    <t xml:space="preserve">8.9.1894</t>
  </si>
  <si>
    <t xml:space="preserve">SUOVANEN JUHO EMANUEL</t>
  </si>
  <si>
    <t xml:space="preserve">29.5.1877</t>
  </si>
  <si>
    <t xml:space="preserve">SUTINEN TOIVO </t>
  </si>
  <si>
    <t xml:space="preserve">3.3.1897</t>
  </si>
  <si>
    <t xml:space="preserve">SUURINKEROINEN JOHAN </t>
  </si>
  <si>
    <t xml:space="preserve">10.6.1870</t>
  </si>
  <si>
    <t xml:space="preserve">SUUR-USKI KONSTANTIN  JEREMIAANPOIKA</t>
  </si>
  <si>
    <t xml:space="preserve">3.11.1897</t>
  </si>
  <si>
    <t xml:space="preserve">SUUTARI SIMO LIISANPOIKA</t>
  </si>
  <si>
    <t xml:space="preserve">15.12.1874</t>
  </si>
  <si>
    <t xml:space="preserve">SUVANTO ANDERS NIKANOR</t>
  </si>
  <si>
    <t xml:space="preserve">SUVANTO FRANS SELIM</t>
  </si>
  <si>
    <t xml:space="preserve">16.1.1892</t>
  </si>
  <si>
    <t xml:space="preserve">SUVIRANTA NESTOR ERKINPOIKA</t>
  </si>
  <si>
    <t xml:space="preserve">SVAHN IVAR RIKHARD</t>
  </si>
  <si>
    <t xml:space="preserve">3.1.1899</t>
  </si>
  <si>
    <t xml:space="preserve">SVANBERG HJALMAR SANTERINPOIKA</t>
  </si>
  <si>
    <t xml:space="preserve">12.11.1884</t>
  </si>
  <si>
    <t xml:space="preserve">SVANLUND GUSTAF </t>
  </si>
  <si>
    <t xml:space="preserve">13.2.1860</t>
  </si>
  <si>
    <t xml:space="preserve">SYREN KARL JOONANPOIKA</t>
  </si>
  <si>
    <t xml:space="preserve">6.7.1873</t>
  </si>
  <si>
    <t xml:space="preserve">SYRJÄ AARNE ANDREAS</t>
  </si>
  <si>
    <t xml:space="preserve">1.1.1897</t>
  </si>
  <si>
    <t xml:space="preserve">SYRJÄ ALFRED HENRIKINPOIKA</t>
  </si>
  <si>
    <t xml:space="preserve">3.4.1881</t>
  </si>
  <si>
    <t xml:space="preserve">SYRJÄLÄ SULO HJALMAR</t>
  </si>
  <si>
    <t xml:space="preserve">21.8.1894</t>
  </si>
  <si>
    <t xml:space="preserve">SYRJÄNEN TOIVO VALDEMAR MATINPOIKA</t>
  </si>
  <si>
    <t xml:space="preserve">15.10.1899</t>
  </si>
  <si>
    <t xml:space="preserve">SYRJÄNEN URHO ALEKSANDER</t>
  </si>
  <si>
    <t xml:space="preserve">7.9.1891</t>
  </si>
  <si>
    <t xml:space="preserve">SYVÄNEN WÄINÖ JOHANNES KALLENPOIKA</t>
  </si>
  <si>
    <t xml:space="preserve">14.1.1901</t>
  </si>
  <si>
    <t xml:space="preserve">SÄRKINIEMI SAKARI ADOLF</t>
  </si>
  <si>
    <t xml:space="preserve">21.7.1891</t>
  </si>
  <si>
    <t xml:space="preserve">SÖDERGREN YRJÖ ERHARD</t>
  </si>
  <si>
    <t xml:space="preserve">26.5.1901</t>
  </si>
  <si>
    <t xml:space="preserve">SÖDERLUND EMIL </t>
  </si>
  <si>
    <t xml:space="preserve">29.8.1871</t>
  </si>
  <si>
    <t xml:space="preserve">SÖDERLUND JUHO NIKOLAI</t>
  </si>
  <si>
    <t xml:space="preserve">SÖDERLUND ISAK VIKTOR</t>
  </si>
  <si>
    <t xml:space="preserve">SÖDERSTRÖM GUSTAF </t>
  </si>
  <si>
    <t xml:space="preserve">2.11.1859</t>
  </si>
  <si>
    <t xml:space="preserve">TAARI MATTI TANELINPOIKA</t>
  </si>
  <si>
    <t xml:space="preserve">13.1.1886</t>
  </si>
  <si>
    <t xml:space="preserve">TAARI MOOSES JOOSEPINPOIKA</t>
  </si>
  <si>
    <t xml:space="preserve">TAARI TOIVO EERIKINPOIKA</t>
  </si>
  <si>
    <t xml:space="preserve">TAAVITSAINEN NIILO </t>
  </si>
  <si>
    <t xml:space="preserve">JUVA</t>
  </si>
  <si>
    <t xml:space="preserve">TAAVITSAINEN PETTER  JOHAN SAARANPOIKA</t>
  </si>
  <si>
    <t xml:space="preserve">21.12.1864</t>
  </si>
  <si>
    <t xml:space="preserve">TABELL AUGUST </t>
  </si>
  <si>
    <t xml:space="preserve">TAHVANAINEN PEKKA </t>
  </si>
  <si>
    <t xml:space="preserve">1.12.1889</t>
  </si>
  <si>
    <t xml:space="preserve">TAIMELA EINO JOHANNES</t>
  </si>
  <si>
    <t xml:space="preserve">TAIMELA HERMAN </t>
  </si>
  <si>
    <t xml:space="preserve">TAIMI KUSTAA ALEKSANDER</t>
  </si>
  <si>
    <t xml:space="preserve">31.5.1874</t>
  </si>
  <si>
    <t xml:space="preserve">TAINIO KAARLE HJALMAR OTONPOIKA</t>
  </si>
  <si>
    <t xml:space="preserve">TAIPALE YRJÖ  SALOMO</t>
  </si>
  <si>
    <t xml:space="preserve">0.6.1918</t>
  </si>
  <si>
    <t xml:space="preserve">TAKALA FRANS AUGUST</t>
  </si>
  <si>
    <t xml:space="preserve">HONKALAHTI</t>
  </si>
  <si>
    <t xml:space="preserve">6.10.1864</t>
  </si>
  <si>
    <t xml:space="preserve">TAKANEN EMIL VILLENPOIKA</t>
  </si>
  <si>
    <t xml:space="preserve">22.8.1884</t>
  </si>
  <si>
    <t xml:space="preserve">TAKKI KALLE KUSTAA</t>
  </si>
  <si>
    <t xml:space="preserve">4.5.1871</t>
  </si>
  <si>
    <t xml:space="preserve">TAKKINEN ANTTI JUHANI PEKANPOIKA</t>
  </si>
  <si>
    <t xml:space="preserve">9.1.1893</t>
  </si>
  <si>
    <t xml:space="preserve">TAKKUNEN JUHO SAMULI JUHONPOIKA</t>
  </si>
  <si>
    <t xml:space="preserve">TALLBACKA ARTUR ALBIN</t>
  </si>
  <si>
    <t xml:space="preserve">19.3.1894</t>
  </si>
  <si>
    <t xml:space="preserve">TALLQVIST JOHAN HJALMAR</t>
  </si>
  <si>
    <t xml:space="preserve">1.10.1884</t>
  </si>
  <si>
    <t xml:space="preserve">TALONEN VÄINÖ  MATTI MATINPOIKA</t>
  </si>
  <si>
    <t xml:space="preserve">26.3.1896</t>
  </si>
  <si>
    <t xml:space="preserve">TALSI ALEKSANDER MATINPOIKA</t>
  </si>
  <si>
    <t xml:space="preserve">22.12.1872</t>
  </si>
  <si>
    <t xml:space="preserve">TALSI VIHTORI </t>
  </si>
  <si>
    <t xml:space="preserve">20.3.1862</t>
  </si>
  <si>
    <t xml:space="preserve">TALVIAHO NESTOR JUHANPOIKA</t>
  </si>
  <si>
    <t xml:space="preserve">24.1.1864</t>
  </si>
  <si>
    <t xml:space="preserve">TALVIO KUSTAA MAURITZ</t>
  </si>
  <si>
    <t xml:space="preserve">25.5.1890</t>
  </si>
  <si>
    <t xml:space="preserve">TAMMI KAARLE UUNO</t>
  </si>
  <si>
    <t xml:space="preserve">23.2.1899</t>
  </si>
  <si>
    <t xml:space="preserve">TAMMI OTTO ALFRED</t>
  </si>
  <si>
    <t xml:space="preserve">24.7.1892</t>
  </si>
  <si>
    <t xml:space="preserve">TAMMI VÄINÖ JOHANNES</t>
  </si>
  <si>
    <t xml:space="preserve">NOUSIAINEN</t>
  </si>
  <si>
    <t xml:space="preserve">9.5.1899</t>
  </si>
  <si>
    <t xml:space="preserve">TAMMINEN ALBERT JOHANNES</t>
  </si>
  <si>
    <t xml:space="preserve">16.1.1897</t>
  </si>
  <si>
    <t xml:space="preserve">TAMMINEN BERNHARD JUHONPOIKA</t>
  </si>
  <si>
    <t xml:space="preserve">KONGINKANGAS</t>
  </si>
  <si>
    <t xml:space="preserve">TAMMINEN JOHAN AUGUST</t>
  </si>
  <si>
    <t xml:space="preserve">TAMMINEN JOHAN  NESTOR JUHONPOIKA</t>
  </si>
  <si>
    <t xml:space="preserve">10.6.1866</t>
  </si>
  <si>
    <t xml:space="preserve">TAMMINEN KOSTI ALARIK</t>
  </si>
  <si>
    <t xml:space="preserve">TAMMINEN TUOMAS JUHONPOIKA</t>
  </si>
  <si>
    <t xml:space="preserve">18.12.1892</t>
  </si>
  <si>
    <t xml:space="preserve">TAMMISTO TOIVO KAROLINANPOIKA</t>
  </si>
  <si>
    <t xml:space="preserve">17.5.1896</t>
  </si>
  <si>
    <t xml:space="preserve">TANHUANPÄÄ JOHANNES  AUGUST</t>
  </si>
  <si>
    <t xml:space="preserve">7.1.1891</t>
  </si>
  <si>
    <t xml:space="preserve">TANHUANPÄÄ URHO JALMARI</t>
  </si>
  <si>
    <t xml:space="preserve">3.5.1895</t>
  </si>
  <si>
    <t xml:space="preserve">TANHUANPÄÄ VÄINÖ SEVERI</t>
  </si>
  <si>
    <t xml:space="preserve">TAPONEN TOPIAS JUHONPOIKA</t>
  </si>
  <si>
    <t xml:space="preserve">2.11.1893</t>
  </si>
  <si>
    <t xml:space="preserve">TARKIAINEN ALBIN ALEKSANDER</t>
  </si>
  <si>
    <t xml:space="preserve">19.8.1886</t>
  </si>
  <si>
    <t xml:space="preserve">TARKIAINEN HEIKKI </t>
  </si>
  <si>
    <t xml:space="preserve">TARKKONEN TAUNO ANNANPOIKA</t>
  </si>
  <si>
    <t xml:space="preserve">7.7.1899</t>
  </si>
  <si>
    <t xml:space="preserve">TASA HERMAN JOELINPOIKA</t>
  </si>
  <si>
    <t xml:space="preserve">18.1.1886</t>
  </si>
  <si>
    <t xml:space="preserve">TASANEN KALLE HERMAN HERMANINPOIKA</t>
  </si>
  <si>
    <t xml:space="preserve">12.11.1899</t>
  </si>
  <si>
    <t xml:space="preserve">TASKINEN EINO </t>
  </si>
  <si>
    <t xml:space="preserve">13.1.1899</t>
  </si>
  <si>
    <t xml:space="preserve">TAUKANIEMI OSKARI </t>
  </si>
  <si>
    <t xml:space="preserve">14.8.1896</t>
  </si>
  <si>
    <t xml:space="preserve">TAURÉN ARVO JOHANNES</t>
  </si>
  <si>
    <t xml:space="preserve">25.2.1900</t>
  </si>
  <si>
    <t xml:space="preserve">TAURÉN EMIL ANTINPOIKA</t>
  </si>
  <si>
    <t xml:space="preserve">TEERINEN LAURI </t>
  </si>
  <si>
    <t xml:space="preserve">7.4.1892</t>
  </si>
  <si>
    <t xml:space="preserve">TELIN-KOIVISTO FRANS  OSKAR JAAKONPOIKA</t>
  </si>
  <si>
    <t xml:space="preserve">TENHONEN JUHO VÄINÖ</t>
  </si>
  <si>
    <t xml:space="preserve">14.8.1869</t>
  </si>
  <si>
    <t xml:space="preserve">TENHUNEN HJALMAR</t>
  </si>
  <si>
    <t xml:space="preserve">TENHUNEN JALMARI PEKANPOIKA</t>
  </si>
  <si>
    <t xml:space="preserve">TENLÉN GUSTAF FREDRIK</t>
  </si>
  <si>
    <t xml:space="preserve">19.7.1869</t>
  </si>
  <si>
    <t xml:space="preserve">TEPPONEN WALTTERI ERKINPOIKA</t>
  </si>
  <si>
    <t xml:space="preserve">18.12.1897</t>
  </si>
  <si>
    <t xml:space="preserve">TERHO SVEN WILLIAM</t>
  </si>
  <si>
    <t xml:space="preserve">10.12.1894</t>
  </si>
  <si>
    <t xml:space="preserve">TERVAKANGAS YRJÖ EMIL AINANPOIKA</t>
  </si>
  <si>
    <t xml:space="preserve">24.4.1899</t>
  </si>
  <si>
    <t xml:space="preserve">TERÄS HUGO JOHANNES</t>
  </si>
  <si>
    <t xml:space="preserve">2.3.1896</t>
  </si>
  <si>
    <t xml:space="preserve">TERÄSVUORI KARL JOHAN KALLENPOIKA</t>
  </si>
  <si>
    <t xml:space="preserve">27.3.1868</t>
  </si>
  <si>
    <t xml:space="preserve">TERÄSVUORI MATTI JOEL JUHONPOIKA</t>
  </si>
  <si>
    <t xml:space="preserve">THYNELL NIKOLAI LUDVIG</t>
  </si>
  <si>
    <t xml:space="preserve">TIAINEN HERMAN JAAKONPOIKA</t>
  </si>
  <si>
    <t xml:space="preserve">3.3.1893</t>
  </si>
  <si>
    <t xml:space="preserve">TIENHAARA ISAK ALFRED</t>
  </si>
  <si>
    <t xml:space="preserve">TIHLMAN GABRIEL OLOF</t>
  </si>
  <si>
    <t xml:space="preserve">TIHLMAN PAAVALI  REINHOLD</t>
  </si>
  <si>
    <t xml:space="preserve">20.10.1897</t>
  </si>
  <si>
    <t xml:space="preserve">TIILIKKA AARO MANUNPOIKA</t>
  </si>
  <si>
    <t xml:space="preserve">14.5.1895</t>
  </si>
  <si>
    <t xml:space="preserve">TIILIKKA ANTON  ARMANPOIKA</t>
  </si>
  <si>
    <t xml:space="preserve">25.10.1875</t>
  </si>
  <si>
    <t xml:space="preserve">TIKANDER ROBERT </t>
  </si>
  <si>
    <t xml:space="preserve">11.2.1866</t>
  </si>
  <si>
    <t xml:space="preserve">TIKKA ARVID </t>
  </si>
  <si>
    <t xml:space="preserve">TIMONEN JUHANA OSKARI</t>
  </si>
  <si>
    <t xml:space="preserve">8.7.1884</t>
  </si>
  <si>
    <t xml:space="preserve">TIMONEN VALDEMAR LEANDER</t>
  </si>
  <si>
    <t xml:space="preserve">10.7.1899</t>
  </si>
  <si>
    <t xml:space="preserve">TIMPERI ANTON TOPIANPOIKA</t>
  </si>
  <si>
    <t xml:space="preserve">31.1.1896</t>
  </si>
  <si>
    <t xml:space="preserve">TIMPERI ROBERT EVANPOIKA</t>
  </si>
  <si>
    <t xml:space="preserve">7.7.1872</t>
  </si>
  <si>
    <t xml:space="preserve">TIMPERI VIHTORI  TOPIANPOIKA</t>
  </si>
  <si>
    <t xml:space="preserve">23.2.1891</t>
  </si>
  <si>
    <t xml:space="preserve">TIMPERI VILLEHARD </t>
  </si>
  <si>
    <t xml:space="preserve">TOFFERI KARL MATTIAS VILLIAM</t>
  </si>
  <si>
    <t xml:space="preserve">30.1.1899</t>
  </si>
  <si>
    <t xml:space="preserve">TOIKKA EVERT </t>
  </si>
  <si>
    <t xml:space="preserve">9.1.1892</t>
  </si>
  <si>
    <t xml:space="preserve">TOIKKA JOHANNES JALMAR </t>
  </si>
  <si>
    <t xml:space="preserve">21.7.1892</t>
  </si>
  <si>
    <t xml:space="preserve">TOIMINEN EMIL LEONARD</t>
  </si>
  <si>
    <t xml:space="preserve">TOIVAINEN KALLE SYLVESTERINPOIKA</t>
  </si>
  <si>
    <t xml:space="preserve">TOIVOLA KARL JAKOB</t>
  </si>
  <si>
    <t xml:space="preserve">18.7.1867</t>
  </si>
  <si>
    <t xml:space="preserve">TOIVOLA URHO ALEKSANTERINPOIKA</t>
  </si>
  <si>
    <t xml:space="preserve">9.8.1894</t>
  </si>
  <si>
    <t xml:space="preserve">TOIVONEN ANSELM JOHANSSON</t>
  </si>
  <si>
    <t xml:space="preserve">7.3.1881</t>
  </si>
  <si>
    <t xml:space="preserve">TOIVONEN ANTTI JUHO</t>
  </si>
  <si>
    <t xml:space="preserve">5.4.1874</t>
  </si>
  <si>
    <t xml:space="preserve">TOIVONEN ARTTUR  EVERT KONSTANTINPOIKA</t>
  </si>
  <si>
    <t xml:space="preserve">13.11.1894</t>
  </si>
  <si>
    <t xml:space="preserve">TOIVONEN AUKUSTI ELEASARINPOIKA</t>
  </si>
  <si>
    <t xml:space="preserve">4.1.1895</t>
  </si>
  <si>
    <t xml:space="preserve">TOIVONEN HUGO FREDRIK</t>
  </si>
  <si>
    <t xml:space="preserve">13.7.1873</t>
  </si>
  <si>
    <t xml:space="preserve">TOIVONEN KARL EMIL</t>
  </si>
  <si>
    <t xml:space="preserve">26.9.1878</t>
  </si>
  <si>
    <t xml:space="preserve">TOIVONEN KUSTAA AKSEL</t>
  </si>
  <si>
    <t xml:space="preserve">6.6.1899</t>
  </si>
  <si>
    <t xml:space="preserve">TOIVONEN NESTOR ALBINUS</t>
  </si>
  <si>
    <t xml:space="preserve">1.3.1889</t>
  </si>
  <si>
    <t xml:space="preserve">TOIVONEN TOIVO HENRIK</t>
  </si>
  <si>
    <t xml:space="preserve">4.1.1898</t>
  </si>
  <si>
    <t xml:space="preserve">TOLKINEN VÄINÖ  ANTON</t>
  </si>
  <si>
    <t xml:space="preserve">7.5.1899</t>
  </si>
  <si>
    <t xml:space="preserve">TOLPPANEN VILJO ILMARI</t>
  </si>
  <si>
    <t xml:space="preserve">TOLSA OTTO EERIKINPOIKA</t>
  </si>
  <si>
    <t xml:space="preserve">TOLSKA ANTON TANELINPOIKA</t>
  </si>
  <si>
    <t xml:space="preserve">20.5.1985</t>
  </si>
  <si>
    <t xml:space="preserve">TOMMILA TEODOR ANTTONINPOIKA</t>
  </si>
  <si>
    <t xml:space="preserve">16.8.1899</t>
  </si>
  <si>
    <t xml:space="preserve">TOMMILA VIHTORI EINO</t>
  </si>
  <si>
    <t xml:space="preserve">9.10.1897</t>
  </si>
  <si>
    <t xml:space="preserve">TONTTI PEKKA </t>
  </si>
  <si>
    <t xml:space="preserve">7.8.1872</t>
  </si>
  <si>
    <t xml:space="preserve">TOROLA OSKAR </t>
  </si>
  <si>
    <t xml:space="preserve">TORVI ANTON </t>
  </si>
  <si>
    <t xml:space="preserve">16.1.1894</t>
  </si>
  <si>
    <t xml:space="preserve">TOSSAVAINEN ANTTI VILHO</t>
  </si>
  <si>
    <t xml:space="preserve">6.9.1894</t>
  </si>
  <si>
    <t xml:space="preserve">TOSSAVAINEN JOHANNES ANTINPOIKA</t>
  </si>
  <si>
    <t xml:space="preserve">13.1.1893</t>
  </si>
  <si>
    <t xml:space="preserve">TRÄSKELIN AKSEL JULIUS</t>
  </si>
  <si>
    <t xml:space="preserve">TRÄSKELIN AUGUST ALFRED </t>
  </si>
  <si>
    <t xml:space="preserve">19.6.1894</t>
  </si>
  <si>
    <t xml:space="preserve">TUHKANEN ADOLF </t>
  </si>
  <si>
    <t xml:space="preserve">20.11.1874</t>
  </si>
  <si>
    <t xml:space="preserve">TUKIAINEN ARVO MIKONPOIKA</t>
  </si>
  <si>
    <t xml:space="preserve">TULANDER KALLE AUGUST JUHONPOIKA</t>
  </si>
  <si>
    <t xml:space="preserve">TULONEN JOHANNES LEONARD JOOSENPOIKA</t>
  </si>
  <si>
    <t xml:space="preserve">13.8.1888</t>
  </si>
  <si>
    <t xml:space="preserve">TUNTEMATTOMINA HAUDATUT VAINAJAT</t>
  </si>
  <si>
    <t xml:space="preserve">TUOMI JALMARI NESTOR MAIJANPOIKA</t>
  </si>
  <si>
    <t xml:space="preserve">3.5.1880</t>
  </si>
  <si>
    <t xml:space="preserve">TUOMI JOSEF </t>
  </si>
  <si>
    <t xml:space="preserve">1.8.1887</t>
  </si>
  <si>
    <t xml:space="preserve">TUOMI JUHO MATINPOIKA</t>
  </si>
  <si>
    <t xml:space="preserve">17.1.1873</t>
  </si>
  <si>
    <t xml:space="preserve">TUOMI JUHO NESTOR</t>
  </si>
  <si>
    <t xml:space="preserve">26.2.1891</t>
  </si>
  <si>
    <t xml:space="preserve">TUOMI JUHO OSKAR</t>
  </si>
  <si>
    <t xml:space="preserve">TUOMI NESTOR </t>
  </si>
  <si>
    <t xml:space="preserve">TUOMI OSKARI TAAVETINPOIKA</t>
  </si>
  <si>
    <t xml:space="preserve">TUOMI TOIVO JUHO</t>
  </si>
  <si>
    <t xml:space="preserve">18.6.1894</t>
  </si>
  <si>
    <t xml:space="preserve">TUOMI WÄINÖ EINAR</t>
  </si>
  <si>
    <t xml:space="preserve">3.4.1894</t>
  </si>
  <si>
    <t xml:space="preserve">TUOMIKANGAS EINO ALBERT</t>
  </si>
  <si>
    <t xml:space="preserve">9.1.1899</t>
  </si>
  <si>
    <t xml:space="preserve">TUOMINEN ADAM NESTOR</t>
  </si>
  <si>
    <t xml:space="preserve">10.12.1887</t>
  </si>
  <si>
    <t xml:space="preserve">TUOMINEN ASSAR ALLAN</t>
  </si>
  <si>
    <t xml:space="preserve">13.3.1896</t>
  </si>
  <si>
    <t xml:space="preserve">TUOMINEN IVAR SAKEUS</t>
  </si>
  <si>
    <t xml:space="preserve">7.8.1899</t>
  </si>
  <si>
    <t xml:space="preserve">TUOMINEN JOHN MIKAEL FRANSINPOIKA</t>
  </si>
  <si>
    <t xml:space="preserve">PYHÄMAA</t>
  </si>
  <si>
    <t xml:space="preserve">24.9.1895</t>
  </si>
  <si>
    <t xml:space="preserve">TUOMINEN JUHO KUSTAA JUHONPOIKA</t>
  </si>
  <si>
    <t xml:space="preserve">11.2.1883</t>
  </si>
  <si>
    <t xml:space="preserve">TUOMINEN KUSTAA EINAR</t>
  </si>
  <si>
    <t xml:space="preserve">5.9.1896</t>
  </si>
  <si>
    <t xml:space="preserve">TUOMINEN KUSTAA </t>
  </si>
  <si>
    <t xml:space="preserve">25.10.1861</t>
  </si>
  <si>
    <t xml:space="preserve">TUOMINEN MARTTI KAARLE</t>
  </si>
  <si>
    <t xml:space="preserve">TUOMINEN TOIVO JOHANNES</t>
  </si>
  <si>
    <t xml:space="preserve">23.12.1899</t>
  </si>
  <si>
    <t xml:space="preserve">TUOMINEN VILHO EDVARD</t>
  </si>
  <si>
    <t xml:space="preserve">7.10.1897</t>
  </si>
  <si>
    <t xml:space="preserve">TUOMINEN VILLE VILHENPOIKA</t>
  </si>
  <si>
    <t xml:space="preserve">TUOMISTO JUHO ALBERT</t>
  </si>
  <si>
    <t xml:space="preserve">15.10.1873</t>
  </si>
  <si>
    <t xml:space="preserve">TUOMISTO KUSTAA JUHONPOIKA</t>
  </si>
  <si>
    <t xml:space="preserve">6.2.1882</t>
  </si>
  <si>
    <t xml:space="preserve">TUOVINEN OLLI </t>
  </si>
  <si>
    <t xml:space="preserve">TURKIA ANTON ESAINPOIKA</t>
  </si>
  <si>
    <t xml:space="preserve">14.1.1868</t>
  </si>
  <si>
    <t xml:space="preserve">TURPEINEN ATLE JULIUS</t>
  </si>
  <si>
    <t xml:space="preserve">16.5.1893</t>
  </si>
  <si>
    <t xml:space="preserve">TURTIAINEN ANTTI EMIL ANTINPOIKA</t>
  </si>
  <si>
    <t xml:space="preserve">6.7.1893</t>
  </si>
  <si>
    <t xml:space="preserve">TURTIAINEN OTTO ANTINPOIKA</t>
  </si>
  <si>
    <t xml:space="preserve">TURTIAINEN TAUNO ILMARI</t>
  </si>
  <si>
    <t xml:space="preserve">16.1.1893</t>
  </si>
  <si>
    <t xml:space="preserve">TURUNEN ANTTI PEKANPOIKA</t>
  </si>
  <si>
    <t xml:space="preserve">11.9.1880</t>
  </si>
  <si>
    <t xml:space="preserve">TURUNEN FREDRIK </t>
  </si>
  <si>
    <t xml:space="preserve">TURUNEN HEIKKI AUGUSTINPOIKA</t>
  </si>
  <si>
    <t xml:space="preserve">18.1.1885</t>
  </si>
  <si>
    <t xml:space="preserve">TURUNEN HEIKKI HEIKINPOIKA</t>
  </si>
  <si>
    <t xml:space="preserve">8.2.1887</t>
  </si>
  <si>
    <t xml:space="preserve">TURUNEN HEIKKI OLLINPOIKA</t>
  </si>
  <si>
    <t xml:space="preserve">1.1.1883</t>
  </si>
  <si>
    <t xml:space="preserve">TURUNEN KAARLO JALMAR</t>
  </si>
  <si>
    <t xml:space="preserve">4.2.1899</t>
  </si>
  <si>
    <t xml:space="preserve">TURUNEN LAURI HENRIK</t>
  </si>
  <si>
    <t xml:space="preserve">TURUNEN MATTI </t>
  </si>
  <si>
    <t xml:space="preserve">13.6.1894</t>
  </si>
  <si>
    <t xml:space="preserve">TURUNEN RISTO </t>
  </si>
  <si>
    <t xml:space="preserve">27.3.1885</t>
  </si>
  <si>
    <t xml:space="preserve">TUUKKANEN KONSTA  AAPELINPOIKA</t>
  </si>
  <si>
    <t xml:space="preserve">12.1.1898</t>
  </si>
  <si>
    <t xml:space="preserve">TUURALA JUHO  PAAVALI</t>
  </si>
  <si>
    <t xml:space="preserve">21.1.1882</t>
  </si>
  <si>
    <t xml:space="preserve">TYRKKÖLÄ KALLE MAUNUNPOIKA</t>
  </si>
  <si>
    <t xml:space="preserve">TÄHTINEN JONAS NIKOLAI VILLENPOIKA</t>
  </si>
  <si>
    <t xml:space="preserve">18.12.1890</t>
  </si>
  <si>
    <t xml:space="preserve">TÄHTINEN MARTTI </t>
  </si>
  <si>
    <t xml:space="preserve">7.8.1897</t>
  </si>
  <si>
    <t xml:space="preserve">TÄHTINEN ONNI EDVARD</t>
  </si>
  <si>
    <t xml:space="preserve">1.5.1888</t>
  </si>
  <si>
    <t xml:space="preserve">TÄHTINEN VIHTORI NIKOLAI SANDRANPOIKA </t>
  </si>
  <si>
    <t xml:space="preserve">10.7.1893</t>
  </si>
  <si>
    <t xml:space="preserve">TÖRN ALEXANDER </t>
  </si>
  <si>
    <t xml:space="preserve">17.7.1892</t>
  </si>
  <si>
    <t xml:space="preserve">TÖRNBLOM KARL VIKTOR</t>
  </si>
  <si>
    <t xml:space="preserve">24.2.1880</t>
  </si>
  <si>
    <t xml:space="preserve">TÖRNSTRÖM HUGO VALDEMAR</t>
  </si>
  <si>
    <t xml:space="preserve">TÖTTERMAN FRANS RIKHARD</t>
  </si>
  <si>
    <t xml:space="preserve">30.6.1889</t>
  </si>
  <si>
    <t xml:space="preserve">TÖYKKÖLÄ VERNER NIKOLAI</t>
  </si>
  <si>
    <t xml:space="preserve">VAHTO</t>
  </si>
  <si>
    <t xml:space="preserve">TÖYRYNEN JUHO VILHO</t>
  </si>
  <si>
    <t xml:space="preserve">UHKOLA TUOMAS VILHELMINPOIKA</t>
  </si>
  <si>
    <t xml:space="preserve">29.12.1883</t>
  </si>
  <si>
    <t xml:space="preserve">UIMI ENOK JUHO</t>
  </si>
  <si>
    <t xml:space="preserve">2.1.1890</t>
  </si>
  <si>
    <t xml:space="preserve">UKKOLA HENRIK </t>
  </si>
  <si>
    <t xml:space="preserve">UKKOLA JOHAN EMIL TUOMAANPOIKA</t>
  </si>
  <si>
    <t xml:space="preserve">12.12.1879</t>
  </si>
  <si>
    <t xml:space="preserve">UKKONEN JOHAN EDVARD</t>
  </si>
  <si>
    <t xml:space="preserve">14.6.1882</t>
  </si>
  <si>
    <t xml:space="preserve">ULLENGREN UNO EMIL</t>
  </si>
  <si>
    <t xml:space="preserve">20.2.1895</t>
  </si>
  <si>
    <t xml:space="preserve">URHO OTTO </t>
  </si>
  <si>
    <t xml:space="preserve">13.6.1893</t>
  </si>
  <si>
    <t xml:space="preserve">USENIUS JOHAN FELIKS</t>
  </si>
  <si>
    <t xml:space="preserve">UUSITALO KALLE WIKTOR</t>
  </si>
  <si>
    <t xml:space="preserve">8.10.1884</t>
  </si>
  <si>
    <t xml:space="preserve">UUTELA EMMANUEL JUHONPOIKA</t>
  </si>
  <si>
    <t xml:space="preserve">29.9.1853</t>
  </si>
  <si>
    <t xml:space="preserve">VAAJA EINO EMIL</t>
  </si>
  <si>
    <t xml:space="preserve">VAHLBERG JOHAN OSKAR JUHONPOIKA</t>
  </si>
  <si>
    <t xml:space="preserve">21.2.1892</t>
  </si>
  <si>
    <t xml:space="preserve">VAHLROOS AUGUST </t>
  </si>
  <si>
    <t xml:space="preserve">6.2.1871</t>
  </si>
  <si>
    <t xml:space="preserve">VAHLROOS IISAKKI KUSTAANPOIKA</t>
  </si>
  <si>
    <t xml:space="preserve">9.11.1850</t>
  </si>
  <si>
    <t xml:space="preserve">VAHLROOS NESTOR </t>
  </si>
  <si>
    <t xml:space="preserve">20.1.1886</t>
  </si>
  <si>
    <t xml:space="preserve">VAHLROOS FRANS VIHTORI ARVI</t>
  </si>
  <si>
    <t xml:space="preserve">24.10.1898</t>
  </si>
  <si>
    <t xml:space="preserve">VAHLSTEN JUHO KUSTAA MATIAS</t>
  </si>
  <si>
    <t xml:space="preserve">VAHTERA KALLE ERKKI</t>
  </si>
  <si>
    <t xml:space="preserve">VAININEN KALLE OTTO</t>
  </si>
  <si>
    <t xml:space="preserve">9.4.1899</t>
  </si>
  <si>
    <t xml:space="preserve">VAINIO JALMAR OSKARINPOIKA</t>
  </si>
  <si>
    <t xml:space="preserve">25.7.1881</t>
  </si>
  <si>
    <t xml:space="preserve">VAINIO JUHO ANSHELM</t>
  </si>
  <si>
    <t xml:space="preserve">8.1.1891</t>
  </si>
  <si>
    <t xml:space="preserve">VAINIO VILLEHARD RAFAEL</t>
  </si>
  <si>
    <t xml:space="preserve">6.1.1896</t>
  </si>
  <si>
    <t xml:space="preserve">VAISTO JOHANNES </t>
  </si>
  <si>
    <t xml:space="preserve">11.12.1874</t>
  </si>
  <si>
    <t xml:space="preserve">VALJUS EERIKKI </t>
  </si>
  <si>
    <t xml:space="preserve">31.10.1882</t>
  </si>
  <si>
    <t xml:space="preserve">VALKONEN EINO JOHANNES</t>
  </si>
  <si>
    <t xml:space="preserve">21.9.1898</t>
  </si>
  <si>
    <t xml:space="preserve">VALKONEN VIHTORI </t>
  </si>
  <si>
    <t xml:space="preserve">9.7.1875</t>
  </si>
  <si>
    <t xml:space="preserve">VALLIUS HEIKKI  ALEKSANTERI PEKANPOIKA</t>
  </si>
  <si>
    <t xml:space="preserve">30.10.1891</t>
  </si>
  <si>
    <t xml:space="preserve">VALO JUHO KUSTAA</t>
  </si>
  <si>
    <t xml:space="preserve">21.1.1859</t>
  </si>
  <si>
    <t xml:space="preserve">VALO TOIVO ARVO</t>
  </si>
  <si>
    <t xml:space="preserve">20.10.1896</t>
  </si>
  <si>
    <t xml:space="preserve">VALOVAARA HJALMAR EMIL</t>
  </si>
  <si>
    <t xml:space="preserve">JOMALA</t>
  </si>
  <si>
    <t xml:space="preserve">VALTONEN ALEKSANDER </t>
  </si>
  <si>
    <t xml:space="preserve">SOANLAHTI</t>
  </si>
  <si>
    <t xml:space="preserve">VALTONEN ANDERS  VALERIAN</t>
  </si>
  <si>
    <t xml:space="preserve">17.10.1874</t>
  </si>
  <si>
    <t xml:space="preserve">VALTONEN JUHO ARVI</t>
  </si>
  <si>
    <t xml:space="preserve">9.1.1894</t>
  </si>
  <si>
    <t xml:space="preserve">VALTONEN KAARLO EINAR ANDERSINPOIKA</t>
  </si>
  <si>
    <t xml:space="preserve">VALTONEN KALLE ALBINUKSENPOIKA</t>
  </si>
  <si>
    <t xml:space="preserve">25.9.1891</t>
  </si>
  <si>
    <t xml:space="preserve">VALTONEN VILHO </t>
  </si>
  <si>
    <t xml:space="preserve">4.11.1880</t>
  </si>
  <si>
    <t xml:space="preserve">VANA KARL ANSELM KAARLENPOIKA</t>
  </si>
  <si>
    <t xml:space="preserve">3.5.1894</t>
  </si>
  <si>
    <t xml:space="preserve">VANNE SULHO ARMAS</t>
  </si>
  <si>
    <t xml:space="preserve">13.3.1895</t>
  </si>
  <si>
    <t xml:space="preserve">VAPAA VILHO RAFAEL</t>
  </si>
  <si>
    <t xml:space="preserve">VAPANEN YRJÖ JOHANNES</t>
  </si>
  <si>
    <t xml:space="preserve">VARIO VIHTORI </t>
  </si>
  <si>
    <t xml:space="preserve">20.11 1873</t>
  </si>
  <si>
    <t xml:space="preserve">VARIS JUHO TEOFILUS</t>
  </si>
  <si>
    <t xml:space="preserve">24.6.1886</t>
  </si>
  <si>
    <t xml:space="preserve">VARIS TOIVO JUHONPOIKA</t>
  </si>
  <si>
    <t xml:space="preserve">VARJOLA JOHAN VILHELM</t>
  </si>
  <si>
    <t xml:space="preserve">22.8.1871</t>
  </si>
  <si>
    <t xml:space="preserve">VARPE KALLE HEIKINPOIKA</t>
  </si>
  <si>
    <t xml:space="preserve">27.2.1892</t>
  </si>
  <si>
    <t xml:space="preserve">VARPE LAURI JOHANNES</t>
  </si>
  <si>
    <t xml:space="preserve">23.9.1896</t>
  </si>
  <si>
    <t xml:space="preserve">VARTIAINEN JOHAN ALEKSANDER MATINPOIKA</t>
  </si>
  <si>
    <t xml:space="preserve">23.5.1887</t>
  </si>
  <si>
    <t xml:space="preserve">VARVELIN TOIVO VILLIAM</t>
  </si>
  <si>
    <t xml:space="preserve">HELSINKI  </t>
  </si>
  <si>
    <t xml:space="preserve">12.1.1895</t>
  </si>
  <si>
    <t xml:space="preserve">VASENIUS MARTTI AUGUST</t>
  </si>
  <si>
    <t xml:space="preserve">VASKU JANNE </t>
  </si>
  <si>
    <t xml:space="preserve">VASSINEN OSKAR OTONPOIKA</t>
  </si>
  <si>
    <t xml:space="preserve">10.6.1873</t>
  </si>
  <si>
    <t xml:space="preserve">VECKAR JOHANNES </t>
  </si>
  <si>
    <t xml:space="preserve">10.11.1872</t>
  </si>
  <si>
    <t xml:space="preserve">VECKBERG FREDRIK JOHANNES</t>
  </si>
  <si>
    <t xml:space="preserve">VECKMAN KARL FREDRIK</t>
  </si>
  <si>
    <t xml:space="preserve">10.1.1871</t>
  </si>
  <si>
    <t xml:space="preserve">VEHKAKOSKI URHO MATIAS ELIINANPOIKA</t>
  </si>
  <si>
    <t xml:space="preserve">25.2.1898</t>
  </si>
  <si>
    <t xml:space="preserve">VEHMANEN VERNER  JUHONPOIKA</t>
  </si>
  <si>
    <t xml:space="preserve">17.6.1893</t>
  </si>
  <si>
    <t xml:space="preserve">VEHMAS HEIKKI </t>
  </si>
  <si>
    <t xml:space="preserve">20.11.1875</t>
  </si>
  <si>
    <t xml:space="preserve">VEIJALAINEN KALLE </t>
  </si>
  <si>
    <t xml:space="preserve">17.2.1861</t>
  </si>
  <si>
    <t xml:space="preserve">VEIKKOLAINEN KAAPRO </t>
  </si>
  <si>
    <t xml:space="preserve">25.12.1890</t>
  </si>
  <si>
    <t xml:space="preserve">VEISTO VÄINÖ MAURITZ</t>
  </si>
  <si>
    <t xml:space="preserve">VEKKELI MATTI  MATINPOIKA</t>
  </si>
  <si>
    <t xml:space="preserve">VELIN KUSTAA ADOLF</t>
  </si>
  <si>
    <t xml:space="preserve">VENNONEN FRANS VIHTORI</t>
  </si>
  <si>
    <t xml:space="preserve">KEIKYÄ</t>
  </si>
  <si>
    <t xml:space="preserve">28.7.1871</t>
  </si>
  <si>
    <t xml:space="preserve">VENÄLÄINEN AATI OTONPOIKA</t>
  </si>
  <si>
    <t xml:space="preserve">21.8.1898</t>
  </si>
  <si>
    <t xml:space="preserve">VERHO VILJO ARTHUR</t>
  </si>
  <si>
    <t xml:space="preserve">25.10.1899</t>
  </si>
  <si>
    <t xml:space="preserve">VESANEN ALEKSANDER </t>
  </si>
  <si>
    <t xml:space="preserve">25.7.1871</t>
  </si>
  <si>
    <t xml:space="preserve">VESANEN KUSTAA VIHTORINPOIKA</t>
  </si>
  <si>
    <t xml:space="preserve">21.10.1869</t>
  </si>
  <si>
    <t xml:space="preserve">VESONEN VELI ERIK</t>
  </si>
  <si>
    <t xml:space="preserve">VEST EMIL GUSTAV JUHONPOIKA</t>
  </si>
  <si>
    <t xml:space="preserve">VESTÉN JOHAN JALMAR JUHONPOIKA</t>
  </si>
  <si>
    <t xml:space="preserve">VESTER KARL VILHELM</t>
  </si>
  <si>
    <t xml:space="preserve">26.1.1873</t>
  </si>
  <si>
    <t xml:space="preserve">VESTERLUND FRANS VIHTORI</t>
  </si>
  <si>
    <t xml:space="preserve">24.3.1892</t>
  </si>
  <si>
    <t xml:space="preserve">VETTENRANTA AARO ILMARI</t>
  </si>
  <si>
    <t xml:space="preserve">1.7.1899</t>
  </si>
  <si>
    <t xml:space="preserve">VIENO MARTTI ILMARI</t>
  </si>
  <si>
    <t xml:space="preserve">VIENONEN UUNO ALEKSANDER</t>
  </si>
  <si>
    <t xml:space="preserve">28.07.1895</t>
  </si>
  <si>
    <t xml:space="preserve">VIGRÉN ERLAND </t>
  </si>
  <si>
    <t xml:space="preserve">VIHELÄ MATTI IISAKINPOIKA</t>
  </si>
  <si>
    <t xml:space="preserve">22.11.1900</t>
  </si>
  <si>
    <t xml:space="preserve">VIHERMAA JUHO FREDRIK</t>
  </si>
  <si>
    <t xml:space="preserve">VIHLMAN OSKARI  VILHO</t>
  </si>
  <si>
    <t xml:space="preserve">VIHREÄLUOTO FRANS HENRIK</t>
  </si>
  <si>
    <t xml:space="preserve">2.7.1898</t>
  </si>
  <si>
    <t xml:space="preserve">VIIK ALBIN JOHANNES</t>
  </si>
  <si>
    <t xml:space="preserve">15.7.1885</t>
  </si>
  <si>
    <t xml:space="preserve">VIIK KALLE  JOHANNES</t>
  </si>
  <si>
    <t xml:space="preserve">26.8. 1918</t>
  </si>
  <si>
    <t xml:space="preserve">VIINAMÄKI KUSTAA AARNE</t>
  </si>
  <si>
    <t xml:space="preserve">VIINIJÄRVI TOPIAS </t>
  </si>
  <si>
    <t xml:space="preserve">26.1.1891</t>
  </si>
  <si>
    <t xml:space="preserve">VIINIKAINEN BENJAM</t>
  </si>
  <si>
    <t xml:space="preserve">21.3.1880</t>
  </si>
  <si>
    <t xml:space="preserve">VIIRU JOONAS MIKKELINPOIKA</t>
  </si>
  <si>
    <t xml:space="preserve">18.9.1885</t>
  </si>
  <si>
    <t xml:space="preserve">VIITALA EINAR VILLENPOIKA</t>
  </si>
  <si>
    <t xml:space="preserve">VIITANEN ONNI JOHANNES EELIKSENPOIKA</t>
  </si>
  <si>
    <t xml:space="preserve">26.8.1897</t>
  </si>
  <si>
    <t xml:space="preserve">VIITAOJA JUHO ERLAND HERMANINPOIKA</t>
  </si>
  <si>
    <t xml:space="preserve">3.6.1886</t>
  </si>
  <si>
    <t xml:space="preserve">VIITASALO OSKARI  NIKOLAI</t>
  </si>
  <si>
    <t xml:space="preserve">8.5.1894</t>
  </si>
  <si>
    <t xml:space="preserve">VIKBERG JUHO KUSTAA</t>
  </si>
  <si>
    <t xml:space="preserve">VIKMAN AKSEL HJALMAR</t>
  </si>
  <si>
    <t xml:space="preserve">12.12.1893</t>
  </si>
  <si>
    <t xml:space="preserve">VIKMAN BRUNO </t>
  </si>
  <si>
    <t xml:space="preserve">VIKMAN HEIKKI </t>
  </si>
  <si>
    <t xml:space="preserve">VIKMAN VÄINÖ JUSTUS</t>
  </si>
  <si>
    <t xml:space="preserve">3.9.1897</t>
  </si>
  <si>
    <t xml:space="preserve">VIKSTRÖM BRUNO EDVARD</t>
  </si>
  <si>
    <t xml:space="preserve">VIKSTRÖM JOHAN ANTON</t>
  </si>
  <si>
    <t xml:space="preserve">30.11.1870</t>
  </si>
  <si>
    <t xml:space="preserve">VIKSTRÖM KALLE WILHELM HENRIKINPOIKA</t>
  </si>
  <si>
    <t xml:space="preserve">16.8.1864</t>
  </si>
  <si>
    <t xml:space="preserve">VILHELMSSON FELIX VILHELM</t>
  </si>
  <si>
    <t xml:space="preserve">VILJAKAINEN VÄINÖ EINAR</t>
  </si>
  <si>
    <t xml:space="preserve">VILJANEN SULO FREDRIK</t>
  </si>
  <si>
    <t xml:space="preserve">VILKKI OTTO ANTONPOIKA</t>
  </si>
  <si>
    <t xml:space="preserve">8.6.1898</t>
  </si>
  <si>
    <t xml:space="preserve">VILKMAN EDVARD VALDEMAR</t>
  </si>
  <si>
    <t xml:space="preserve">3.11.1893</t>
  </si>
  <si>
    <t xml:space="preserve">VILKMAN JALMARI ALFREDINPOIKA</t>
  </si>
  <si>
    <t xml:space="preserve">VILKMAN JUHO ALFREDINPOIKA</t>
  </si>
  <si>
    <t xml:space="preserve">29.6.1879</t>
  </si>
  <si>
    <t xml:space="preserve">VILLBERG ARVO IVAR</t>
  </si>
  <si>
    <t xml:space="preserve">19.5.1892</t>
  </si>
  <si>
    <t xml:space="preserve">VILLBERG KAARLE OSKARI</t>
  </si>
  <si>
    <t xml:space="preserve">16.5.1886</t>
  </si>
  <si>
    <t xml:space="preserve">VILLENIUS KAARLE LAHJA</t>
  </si>
  <si>
    <t xml:space="preserve">15.1.1897</t>
  </si>
  <si>
    <t xml:space="preserve">VILPONEN TAAVETTI </t>
  </si>
  <si>
    <t xml:space="preserve">30.4.1883</t>
  </si>
  <si>
    <t xml:space="preserve">VILPPULA EINO ALEKSANTERI</t>
  </si>
  <si>
    <t xml:space="preserve">10.5.1899</t>
  </si>
  <si>
    <t xml:space="preserve">VINBERG JUHO DAVID JUHONPOIKA</t>
  </si>
  <si>
    <t xml:space="preserve">27.10.1888</t>
  </si>
  <si>
    <t xml:space="preserve">VIRÉN VIKTOR</t>
  </si>
  <si>
    <t xml:space="preserve">9.7.1889</t>
  </si>
  <si>
    <t xml:space="preserve">VIRMAN ANTTI KRISTOFFER</t>
  </si>
  <si>
    <t xml:space="preserve">15.3.1878</t>
  </si>
  <si>
    <t xml:space="preserve">VIRTA ALEKSANDER LEONARD</t>
  </si>
  <si>
    <t xml:space="preserve">VIRTA EMIL LEONARD</t>
  </si>
  <si>
    <t xml:space="preserve">27.9.1889</t>
  </si>
  <si>
    <t xml:space="preserve">VIRTA JOHANNES </t>
  </si>
  <si>
    <t xml:space="preserve">17.7.1898</t>
  </si>
  <si>
    <t xml:space="preserve">VIRTA JUHO  VILHO</t>
  </si>
  <si>
    <t xml:space="preserve">3.6.1888</t>
  </si>
  <si>
    <t xml:space="preserve">VIRTA JUHO OSKARI</t>
  </si>
  <si>
    <t xml:space="preserve">16.6.1891</t>
  </si>
  <si>
    <t xml:space="preserve">VIRTAKOSKI GABRIEL ALEKSIS</t>
  </si>
  <si>
    <t xml:space="preserve">7.2.1871</t>
  </si>
  <si>
    <t xml:space="preserve">VIRTANEN AARNE ADOLF</t>
  </si>
  <si>
    <t xml:space="preserve">VIRTANEN ARTTURI JOHANNES KALLENPOIKA</t>
  </si>
  <si>
    <t xml:space="preserve">VIRTANEN ARTUR KONSTANTIN</t>
  </si>
  <si>
    <t xml:space="preserve">25.10.1892</t>
  </si>
  <si>
    <t xml:space="preserve">VIRTANEN AUGUST VERNER</t>
  </si>
  <si>
    <t xml:space="preserve">5.2.1888</t>
  </si>
  <si>
    <t xml:space="preserve">VIRTANEN EEMELI JUHONPOIKA</t>
  </si>
  <si>
    <t xml:space="preserve">15.9.1899</t>
  </si>
  <si>
    <t xml:space="preserve">VIRTANEN FRANS NIKOLAI</t>
  </si>
  <si>
    <t xml:space="preserve">VIRTANEN HEIKKI ANANIANPOIKA</t>
  </si>
  <si>
    <t xml:space="preserve">30.7.1863</t>
  </si>
  <si>
    <t xml:space="preserve">VIRTANEN HERMAN ANTINPOIKA</t>
  </si>
  <si>
    <t xml:space="preserve">11.6.1869</t>
  </si>
  <si>
    <t xml:space="preserve">VIRTANEN HUGO ANTONINPOIKA</t>
  </si>
  <si>
    <t xml:space="preserve">1.4.1899</t>
  </si>
  <si>
    <t xml:space="preserve">VIRTANEN HUUGO VILLIAM</t>
  </si>
  <si>
    <t xml:space="preserve">23.2.1885</t>
  </si>
  <si>
    <t xml:space="preserve">VIRTANEN HUGO  HJALMAR</t>
  </si>
  <si>
    <t xml:space="preserve">15.11.1894</t>
  </si>
  <si>
    <t xml:space="preserve">VIRTANEN JOHAN RIKHARD</t>
  </si>
  <si>
    <t xml:space="preserve">VIRTANEN JOHANNES KRISTIANINPOIKA</t>
  </si>
  <si>
    <t xml:space="preserve">28.12.1877</t>
  </si>
  <si>
    <t xml:space="preserve">VIRTANEN JUHA  EMIL</t>
  </si>
  <si>
    <t xml:space="preserve">13.12.1870</t>
  </si>
  <si>
    <t xml:space="preserve">VIRTANEN JUHO  EMIL</t>
  </si>
  <si>
    <t xml:space="preserve">23.9.1886</t>
  </si>
  <si>
    <t xml:space="preserve">VIRTANEN JUHO  KUSTAA</t>
  </si>
  <si>
    <t xml:space="preserve">30.9.1883</t>
  </si>
  <si>
    <t xml:space="preserve">VIRTANEN JUHO NESTOR ARVIDINPOIKA</t>
  </si>
  <si>
    <t xml:space="preserve">VIRTANEN KAARLO JOHANNES</t>
  </si>
  <si>
    <t xml:space="preserve">VIRTANEN KALLE AUGUSTINPOIKA</t>
  </si>
  <si>
    <t xml:space="preserve">5.3.1893</t>
  </si>
  <si>
    <t xml:space="preserve">VIRTANEN KALLE EEMIL</t>
  </si>
  <si>
    <t xml:space="preserve">VANAJA</t>
  </si>
  <si>
    <t xml:space="preserve">8.12.1888</t>
  </si>
  <si>
    <t xml:space="preserve">VIRTANEN KALLE FRANS KALLENPOIKA</t>
  </si>
  <si>
    <t xml:space="preserve">VIRTANEN KALLE HJALMAR</t>
  </si>
  <si>
    <t xml:space="preserve">VIRTANEN KALLE KUSTAANPOIKA</t>
  </si>
  <si>
    <t xml:space="preserve">SAHALAHTI</t>
  </si>
  <si>
    <t xml:space="preserve">25.11.1892</t>
  </si>
  <si>
    <t xml:space="preserve">VIRTANEN KALLE </t>
  </si>
  <si>
    <t xml:space="preserve">VIRTANEN KARL JOHANNES</t>
  </si>
  <si>
    <t xml:space="preserve">NUMMI</t>
  </si>
  <si>
    <t xml:space="preserve">21.1.1872</t>
  </si>
  <si>
    <t xml:space="preserve">VIRTANEN KUSTAA VIHTORI</t>
  </si>
  <si>
    <t xml:space="preserve">31.5.1873</t>
  </si>
  <si>
    <t xml:space="preserve">VIRTANEN LAURI VERNERI AUKUSTINPOIKA</t>
  </si>
  <si>
    <t xml:space="preserve">17.8.1900</t>
  </si>
  <si>
    <t xml:space="preserve">VIRTANEN LEANDER JUHONPOIKA</t>
  </si>
  <si>
    <t xml:space="preserve">10.2.1859</t>
  </si>
  <si>
    <t xml:space="preserve">VIRTANEN MAGNUS VILLEHARD</t>
  </si>
  <si>
    <t xml:space="preserve">VIRTANEN NIILO ANTERO KALLENPOIKA</t>
  </si>
  <si>
    <t xml:space="preserve">24.11.1898</t>
  </si>
  <si>
    <t xml:space="preserve">VIRTANEN OSKAR ESAIAS</t>
  </si>
  <si>
    <t xml:space="preserve">VIRTANEN RIKHARD </t>
  </si>
  <si>
    <t xml:space="preserve">7.1.1884</t>
  </si>
  <si>
    <t xml:space="preserve">VIRTANEN SEETI ANSELM</t>
  </si>
  <si>
    <t xml:space="preserve">6.11.1897</t>
  </si>
  <si>
    <t xml:space="preserve">VIRTANEN URHO EINAR</t>
  </si>
  <si>
    <t xml:space="preserve">23.7.1898</t>
  </si>
  <si>
    <t xml:space="preserve">VIRTANEN URPO  ALARIK</t>
  </si>
  <si>
    <t xml:space="preserve">24.5.1892</t>
  </si>
  <si>
    <t xml:space="preserve">VIRTANEN UUNO WILLIAM</t>
  </si>
  <si>
    <t xml:space="preserve">13.9.1896</t>
  </si>
  <si>
    <t xml:space="preserve">VIRTANEN VILLEHARD </t>
  </si>
  <si>
    <t xml:space="preserve">11.12.1869</t>
  </si>
  <si>
    <t xml:space="preserve">VIRTANEN VÄINÖ JOHANNES</t>
  </si>
  <si>
    <t xml:space="preserve">23.2.1898</t>
  </si>
  <si>
    <t xml:space="preserve">VIRTANEN VÄINÖ VALDEMAR</t>
  </si>
  <si>
    <t xml:space="preserve">25.3.1899</t>
  </si>
  <si>
    <t xml:space="preserve">VITIKAINEN ALFRED JOHAN PIETARINPOIKA</t>
  </si>
  <si>
    <t xml:space="preserve">16.2.1871</t>
  </si>
  <si>
    <t xml:space="preserve">VITIKAINEN EERO  ROBERTINPOIK</t>
  </si>
  <si>
    <t xml:space="preserve">22.2.1894</t>
  </si>
  <si>
    <t xml:space="preserve">VOIMALA AATU ANTINPOIKA</t>
  </si>
  <si>
    <t xml:space="preserve">VOKKOLAINEN FELIKS J.  JOHANIANP.</t>
  </si>
  <si>
    <t xml:space="preserve">14.1.1894</t>
  </si>
  <si>
    <t xml:space="preserve">VOTTONEN ALEKSI</t>
  </si>
  <si>
    <t xml:space="preserve">VUOKKO AUGUST VALDEMAR</t>
  </si>
  <si>
    <t xml:space="preserve">22.12.1890</t>
  </si>
  <si>
    <t xml:space="preserve">VUOKKO OTTO RIKHARD</t>
  </si>
  <si>
    <t xml:space="preserve">14.12.1887</t>
  </si>
  <si>
    <t xml:space="preserve">VUORENMAA PAAVO AKSEL MIKAEL</t>
  </si>
  <si>
    <t xml:space="preserve">VUORI AARON BRUNO AARONINPOIKA</t>
  </si>
  <si>
    <t xml:space="preserve">VUORI FREDRIK JOHANNES</t>
  </si>
  <si>
    <t xml:space="preserve">16.10.1885</t>
  </si>
  <si>
    <t xml:space="preserve">VUORI JOHAN AUGUST</t>
  </si>
  <si>
    <t xml:space="preserve">28.2.1888</t>
  </si>
  <si>
    <t xml:space="preserve">VUORI JOOSE VILHELM</t>
  </si>
  <si>
    <t xml:space="preserve">HÄMEENLINNA</t>
  </si>
  <si>
    <t xml:space="preserve">22.12.1866</t>
  </si>
  <si>
    <t xml:space="preserve">VUORINEN FRANS OSKAR</t>
  </si>
  <si>
    <t xml:space="preserve">8.6.1896</t>
  </si>
  <si>
    <t xml:space="preserve">VUORINEN KALLE VIHTORI KALLENPOIKA</t>
  </si>
  <si>
    <t xml:space="preserve">28.2.1892</t>
  </si>
  <si>
    <t xml:space="preserve">VUORINEN LAURI EEMELI EEMELINPOIKA</t>
  </si>
  <si>
    <t xml:space="preserve">14.9.1887</t>
  </si>
  <si>
    <t xml:space="preserve">VUORINEN YRJÖ ALEKSANTERI</t>
  </si>
  <si>
    <t xml:space="preserve">VUORIO OSKARI </t>
  </si>
  <si>
    <t xml:space="preserve">8.12.1890</t>
  </si>
  <si>
    <t xml:space="preserve">VÄDERHOLM JANNE FREDRIK</t>
  </si>
  <si>
    <t xml:space="preserve">VÄHÄ-VAITTI NIKOLAI ISRAEL</t>
  </si>
  <si>
    <t xml:space="preserve">23.12.1896</t>
  </si>
  <si>
    <t xml:space="preserve">31.10.1918</t>
  </si>
  <si>
    <t xml:space="preserve">VÄISTÖ JUHO</t>
  </si>
  <si>
    <t xml:space="preserve">24.10.1892</t>
  </si>
  <si>
    <t xml:space="preserve">VÄISÄNEN BRUNO JALMARI</t>
  </si>
  <si>
    <t xml:space="preserve">17.11.1880</t>
  </si>
  <si>
    <t xml:space="preserve">VÄISÄNEN HERMAN LAURI </t>
  </si>
  <si>
    <t xml:space="preserve">VÄISÄNEN OTTO REITTU</t>
  </si>
  <si>
    <t xml:space="preserve">14.6.1859</t>
  </si>
  <si>
    <t xml:space="preserve">VÄISÄNEN VIKTOR ABRAHAMINPOIKA</t>
  </si>
  <si>
    <t xml:space="preserve">20.3.1892</t>
  </si>
  <si>
    <t xml:space="preserve">VÄKIMIES DAVID WILLENPOIKA</t>
  </si>
  <si>
    <t xml:space="preserve">14.2.1876</t>
  </si>
  <si>
    <t xml:space="preserve">VÄLIKANGAS HERMAN HEIKINPOIKA</t>
  </si>
  <si>
    <t xml:space="preserve">18.7.1879</t>
  </si>
  <si>
    <t xml:space="preserve">VÄLILÄ KALLE JUHONPOIKA</t>
  </si>
  <si>
    <t xml:space="preserve">30.10.1875</t>
  </si>
  <si>
    <t xml:space="preserve">VÄLLI TUOMAS OSKAR</t>
  </si>
  <si>
    <t xml:space="preserve">21.12.1890</t>
  </si>
  <si>
    <t xml:space="preserve">VÄNNI FRANS FREDRIK</t>
  </si>
  <si>
    <t xml:space="preserve">22.5.1863</t>
  </si>
  <si>
    <t xml:space="preserve">VÄNNILÄ KALLE VERNER</t>
  </si>
  <si>
    <t xml:space="preserve">3.2.1893</t>
  </si>
  <si>
    <t xml:space="preserve">VÄNTTI FILEMON AUGUST</t>
  </si>
  <si>
    <t xml:space="preserve">7.1.1895</t>
  </si>
  <si>
    <t xml:space="preserve">VÄRE AUGUST ILMARI AUKUSTINPOIKA</t>
  </si>
  <si>
    <t xml:space="preserve">VÄRE KAARLE HENRIK</t>
  </si>
  <si>
    <t xml:space="preserve">22.2.1883</t>
  </si>
  <si>
    <t xml:space="preserve">VÄRNZÉN MELKER  ALEXANDER</t>
  </si>
  <si>
    <t xml:space="preserve">VÄRVINEN ADIEL TIBURTIUS</t>
  </si>
  <si>
    <t xml:space="preserve">14.4.1894</t>
  </si>
  <si>
    <t xml:space="preserve">VÄST ONNI ALEKSANDER</t>
  </si>
  <si>
    <t xml:space="preserve">21.6.1886</t>
  </si>
  <si>
    <t xml:space="preserve">VÄÄTÄNEN GABRIEL </t>
  </si>
  <si>
    <t xml:space="preserve">22.09.1862</t>
  </si>
  <si>
    <t xml:space="preserve">WAHLROOS JOHAN ALBERT</t>
  </si>
  <si>
    <t xml:space="preserve">WAINIONPÄÄ ALEKSI JOHANNES</t>
  </si>
  <si>
    <t xml:space="preserve">27.8.1899</t>
  </si>
  <si>
    <t xml:space="preserve">WALDEN KAARLO </t>
  </si>
  <si>
    <t xml:space="preserve">6.11.1890</t>
  </si>
  <si>
    <t xml:space="preserve">WALENIUS HERMAN </t>
  </si>
  <si>
    <t xml:space="preserve">18.7.1869</t>
  </si>
  <si>
    <t xml:space="preserve">WALIN MIKKO JUHONPOIKA</t>
  </si>
  <si>
    <t xml:space="preserve">27.11.1893</t>
  </si>
  <si>
    <t xml:space="preserve">WALL ANTON ALEKSANDER</t>
  </si>
  <si>
    <t xml:space="preserve">18.8.1888</t>
  </si>
  <si>
    <t xml:space="preserve">WALL EINAR ALARIK VIHTORINPOIKA</t>
  </si>
  <si>
    <t xml:space="preserve">WALL JEREMIAS </t>
  </si>
  <si>
    <t xml:space="preserve">11.2.1874</t>
  </si>
  <si>
    <t xml:space="preserve">WALL KAARLE JUHONPOIKA</t>
  </si>
  <si>
    <t xml:space="preserve">10.3.1885</t>
  </si>
  <si>
    <t xml:space="preserve">WALLENIUS KARL ARMAS</t>
  </si>
  <si>
    <t xml:space="preserve">15.10.1892</t>
  </si>
  <si>
    <t xml:space="preserve">WALLI HENRIK AUGUST</t>
  </si>
  <si>
    <t xml:space="preserve">13.11.1881</t>
  </si>
  <si>
    <t xml:space="preserve">WALLILA FRANS VIKTOR</t>
  </si>
  <si>
    <t xml:space="preserve">18.10.1877</t>
  </si>
  <si>
    <t xml:space="preserve">WALLIN JOHANNES </t>
  </si>
  <si>
    <t xml:space="preserve">22.8.1890</t>
  </si>
  <si>
    <t xml:space="preserve">WALO MARTTI TAAVETINPOIKA</t>
  </si>
  <si>
    <t xml:space="preserve">27.7.1893</t>
  </si>
  <si>
    <t xml:space="preserve">WAPALAHTI KONSTANTIN MIKONPOIKA</t>
  </si>
  <si>
    <t xml:space="preserve">5.8.1881</t>
  </si>
  <si>
    <t xml:space="preserve">WARJO WIHTORI </t>
  </si>
  <si>
    <t xml:space="preserve">WASKUNPÄÄ TAAVETTI VILHELM TAAVETINPOIKA</t>
  </si>
  <si>
    <t xml:space="preserve">14.12.1866</t>
  </si>
  <si>
    <t xml:space="preserve">WATHÉN VÄINÖ FREDRIK</t>
  </si>
  <si>
    <t xml:space="preserve">WEIDE JOHAN ADAM</t>
  </si>
  <si>
    <t xml:space="preserve">10.5.1859</t>
  </si>
  <si>
    <t xml:space="preserve">WESANEN JOHAN ARVID</t>
  </si>
  <si>
    <t xml:space="preserve">28.8.1880</t>
  </si>
  <si>
    <t xml:space="preserve">WESSLUND HEIKKI </t>
  </si>
  <si>
    <t xml:space="preserve">8.1.1871</t>
  </si>
  <si>
    <t xml:space="preserve">WESSMAN ANTTI KUSTAANPOIKA</t>
  </si>
  <si>
    <t xml:space="preserve">24.10.1870</t>
  </si>
  <si>
    <t xml:space="preserve">WESTER JOHAN JULIUS</t>
  </si>
  <si>
    <t xml:space="preserve">2.4.1877</t>
  </si>
  <si>
    <t xml:space="preserve">WESTERDAL FRANS EMIL</t>
  </si>
  <si>
    <t xml:space="preserve">2.1.1897</t>
  </si>
  <si>
    <t xml:space="preserve">WESTERGÅRD FRANS VILLIAM</t>
  </si>
  <si>
    <t xml:space="preserve">27.11.1898</t>
  </si>
  <si>
    <t xml:space="preserve">WESTERLUND GUSTAF ARVID</t>
  </si>
  <si>
    <t xml:space="preserve">29.7.1894</t>
  </si>
  <si>
    <t xml:space="preserve">WESTMAN KARL LAURI</t>
  </si>
  <si>
    <t xml:space="preserve">2.8.1895</t>
  </si>
  <si>
    <t xml:space="preserve">WETTERSTRAND JULIUS ANTINPOIKA</t>
  </si>
  <si>
    <t xml:space="preserve">WICKMAN BRUNO FRANS HARALD</t>
  </si>
  <si>
    <t xml:space="preserve">23.10.1900</t>
  </si>
  <si>
    <t xml:space="preserve">WICKSTRÖM YRJÖ VILHELM </t>
  </si>
  <si>
    <t xml:space="preserve">WIHMANEN EVERT  ALEKSANDER</t>
  </si>
  <si>
    <t xml:space="preserve">WIIALA HENRIK BERTEL</t>
  </si>
  <si>
    <t xml:space="preserve">WIIK JOHAN EMIL JOHANPOIKA</t>
  </si>
  <si>
    <t xml:space="preserve">2.9.1872</t>
  </si>
  <si>
    <t xml:space="preserve">WIITALA JUHO JUHONPOKA</t>
  </si>
  <si>
    <t xml:space="preserve">3.8.1881</t>
  </si>
  <si>
    <t xml:space="preserve">WIITANEN EMIL  KALLENPOIKA</t>
  </si>
  <si>
    <t xml:space="preserve">31.8.1871</t>
  </si>
  <si>
    <t xml:space="preserve">WIKELÄ KALLE  OSKARI</t>
  </si>
  <si>
    <t xml:space="preserve">9.8.1878</t>
  </si>
  <si>
    <t xml:space="preserve">WIKMAN JOHAN OSKAR</t>
  </si>
  <si>
    <t xml:space="preserve">10.12.1883</t>
  </si>
  <si>
    <t xml:space="preserve">WIKMAN PAAVO VALENTIN</t>
  </si>
  <si>
    <t xml:space="preserve">14.2.1898</t>
  </si>
  <si>
    <t xml:space="preserve">WIKSTEDT KARL GEORG </t>
  </si>
  <si>
    <t xml:space="preserve">16.4.1897</t>
  </si>
  <si>
    <t xml:space="preserve">WILEN JEREMIAS</t>
  </si>
  <si>
    <t xml:space="preserve">12.6.1895</t>
  </si>
  <si>
    <t xml:space="preserve">WILÉN VÄINÖ </t>
  </si>
  <si>
    <t xml:space="preserve">19.9.1894</t>
  </si>
  <si>
    <t xml:space="preserve">WILJANEN KARL RUDOLF </t>
  </si>
  <si>
    <t xml:space="preserve">WILLGREN ARVO ALEKSANDER JUHONPOIKA</t>
  </si>
  <si>
    <t xml:space="preserve">11.8.1889</t>
  </si>
  <si>
    <t xml:space="preserve">WILLMAN VENNI VILHELM</t>
  </si>
  <si>
    <t xml:space="preserve">WILLSTRÖM FRANS TEODOR</t>
  </si>
  <si>
    <t xml:space="preserve">26.3.1889</t>
  </si>
  <si>
    <t xml:space="preserve">WILONEN WIHTORI KAROLINANPOIKA</t>
  </si>
  <si>
    <t xml:space="preserve">15.5.1871</t>
  </si>
  <si>
    <t xml:space="preserve">WINGSTRÖM KARL  FREDRIK</t>
  </si>
  <si>
    <t xml:space="preserve">23.5.1882</t>
  </si>
  <si>
    <t xml:space="preserve">WINSTEN AAPRAMI ARVID KUSTAANPOIKA</t>
  </si>
  <si>
    <t xml:space="preserve">2.3.1879</t>
  </si>
  <si>
    <t xml:space="preserve">WINSTÉN VIKTOR ERHARD</t>
  </si>
  <si>
    <t xml:space="preserve">WIRTANEN ARTTURI NIKOLAI</t>
  </si>
  <si>
    <t xml:space="preserve">1.11.1896</t>
  </si>
  <si>
    <t xml:space="preserve">WIRTANEN HERMAN MATINPOIKA</t>
  </si>
  <si>
    <t xml:space="preserve">4.5.1857</t>
  </si>
  <si>
    <t xml:space="preserve">WIRTANEN JUHO ALFRED</t>
  </si>
  <si>
    <t xml:space="preserve">TYRVÄNTÖ</t>
  </si>
  <si>
    <t xml:space="preserve">5.2.1887</t>
  </si>
  <si>
    <t xml:space="preserve">WIRTANEN JUHO </t>
  </si>
  <si>
    <t xml:space="preserve">WIRTANEN KALLE TAAVINPOIKA</t>
  </si>
  <si>
    <t xml:space="preserve">11.9.1873</t>
  </si>
  <si>
    <t xml:space="preserve">WIRTANEN OSKAR HILDING</t>
  </si>
  <si>
    <t xml:space="preserve">16.9.1899</t>
  </si>
  <si>
    <t xml:space="preserve">WIRTANEN OSKARI NIKOLAI</t>
  </si>
  <si>
    <t xml:space="preserve">WIRTANEN VIHTORI MALAKIAS</t>
  </si>
  <si>
    <t xml:space="preserve">WIRTANEN WÄINÖ </t>
  </si>
  <si>
    <t xml:space="preserve">WUORENMAA EVERT MIINANPOIKA</t>
  </si>
  <si>
    <t xml:space="preserve">15.1.1886</t>
  </si>
  <si>
    <t xml:space="preserve">WUORENMAA WIENO MARTIALIS</t>
  </si>
  <si>
    <t xml:space="preserve">30.6.1891</t>
  </si>
  <si>
    <t xml:space="preserve">WUORENOJA AKSEL OSKAR MATINPOIKA</t>
  </si>
  <si>
    <t xml:space="preserve">16.3.1880</t>
  </si>
  <si>
    <t xml:space="preserve">WUORI KARL ALEKSANDER</t>
  </si>
  <si>
    <t xml:space="preserve">11.9.1879</t>
  </si>
  <si>
    <t xml:space="preserve">WUORINEN ALBERT ANTTI</t>
  </si>
  <si>
    <t xml:space="preserve">23.9.1888</t>
  </si>
  <si>
    <t xml:space="preserve">WÄISÄNEN ISAK EMIL</t>
  </si>
  <si>
    <t xml:space="preserve">WÄYRYNEN  HEIKKI TUOMAANPOIKA</t>
  </si>
  <si>
    <t xml:space="preserve">WÄYRYNEN SAMULI</t>
  </si>
  <si>
    <t xml:space="preserve">18.7.1890</t>
  </si>
  <si>
    <t xml:space="preserve">WÄÄNÄNEN ANTTI </t>
  </si>
  <si>
    <t xml:space="preserve">18.1.1894</t>
  </si>
  <si>
    <t xml:space="preserve">WÄÄTÄNEN JUHO  TAHVONP.</t>
  </si>
  <si>
    <t xml:space="preserve">16.10.1875</t>
  </si>
  <si>
    <t xml:space="preserve">YLIKOSKI RIKHARD </t>
  </si>
  <si>
    <t xml:space="preserve">3.10.1870</t>
  </si>
  <si>
    <t xml:space="preserve">YLINEN LAURI JOHANNES</t>
  </si>
  <si>
    <t xml:space="preserve">11.10.1899</t>
  </si>
  <si>
    <t xml:space="preserve">YLÖNEN VILHELM MIKONPOIKA</t>
  </si>
  <si>
    <t xml:space="preserve">YLÖNEN VILHO  MIKONPOIKA</t>
  </si>
  <si>
    <t xml:space="preserve">YLÖSMÄKI JAAKKO NIKOLAI JUHONPOIKA</t>
  </si>
  <si>
    <t xml:space="preserve">ÅBERG KARL EMIL</t>
  </si>
  <si>
    <t xml:space="preserve">12.6.1899</t>
  </si>
  <si>
    <t xml:space="preserve">ÅGREN ERNST ALARIK</t>
  </si>
  <si>
    <t xml:space="preserve">ÅKERBLOM KARL FELIX</t>
  </si>
  <si>
    <t xml:space="preserve">ÄRLIG KAARLO VILHO</t>
  </si>
  <si>
    <t xml:space="preserve">10.11.1883</t>
  </si>
  <si>
    <t xml:space="preserve">ÄRNFORS JUHO </t>
  </si>
  <si>
    <t xml:space="preserve">10.9.1866</t>
  </si>
  <si>
    <t xml:space="preserve">ÄYVERI VÄINÖ VIKTORI</t>
  </si>
  <si>
    <t xml:space="preserve">ÖHMAN ANTON SAKARINPOIKA</t>
  </si>
  <si>
    <t xml:space="preserve">15.8.1870</t>
  </si>
  <si>
    <t xml:space="preserve">ÖHMAN VEIKKO ALEKSANDER</t>
  </si>
  <si>
    <t xml:space="preserve">ÖSTERBERG JOHAN RUDOLF</t>
  </si>
  <si>
    <t xml:space="preserve">1.3.1884</t>
  </si>
  <si>
    <t xml:space="preserve">ÖSTERDAHL AUGUST KONSTANTIN</t>
  </si>
  <si>
    <t xml:space="preserve">27.10.1844</t>
  </si>
  <si>
    <t xml:space="preserve">ÖSTERHOLM JOHAN GERHARD ERIKINPOIKA</t>
  </si>
  <si>
    <t xml:space="preserve">ÖSTERLUND JOHN EVALD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</si>
</sst>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D\.M\.YY;@"/>
    <numFmt numFmtId="167" formatCode="D\.M\.YYYY;@"/>
    <numFmt numFmtId="168" formatCode="M/D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22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2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0" xfId="2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3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3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0" xfId="2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0" xfId="23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ali 2" xfId="21" builtinId="53" customBuiltin="true"/>
    <cellStyle name="Normaali 3" xfId="22" builtinId="53" customBuiltin="true"/>
    <cellStyle name="Normaali 3 2" xfId="23" builtinId="53" customBuiltin="true"/>
    <cellStyle name="Normaali 3 2 2" xfId="24" builtinId="53" customBuiltin="true"/>
    <cellStyle name="Pilkku 2" xfId="25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050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3045" activeCellId="0" sqref="A3045"/>
    </sheetView>
  </sheetViews>
  <sheetFormatPr defaultRowHeight="15" zeroHeight="false" outlineLevelRow="0" outlineLevelCol="0"/>
  <cols>
    <col collapsed="false" customWidth="true" hidden="false" outlineLevel="0" max="1" min="1" style="0" width="48.71"/>
    <col collapsed="false" customWidth="true" hidden="false" outlineLevel="0" max="2" min="2" style="0" width="20.71"/>
    <col collapsed="false" customWidth="true" hidden="false" outlineLevel="0" max="3" min="3" style="0" width="13.28"/>
    <col collapsed="false" customWidth="true" hidden="false" outlineLevel="0" max="4" min="4" style="0" width="13.43"/>
    <col collapsed="false" customWidth="true" hidden="false" outlineLevel="0" max="1025" min="5" style="0" width="8.5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" hidden="false" customHeight="false" outlineLevel="0" collapsed="false">
      <c r="F2" s="2" t="str">
        <f aca="false">HYPERLINK("[1918_nimilista.xlsx]Blad1!A9","A")</f>
        <v>A</v>
      </c>
      <c r="G2" s="2" t="str">
        <f aca="false">HYPERLINK("[1918_nimilista.xlsx]Blad1!A111","B")</f>
        <v>B</v>
      </c>
      <c r="H2" s="0" t="s">
        <v>1</v>
      </c>
      <c r="I2" s="2" t="str">
        <f aca="false">HYPERLINK("[1918_nimilista.xlsx]Blad1!A161","D")</f>
        <v>D</v>
      </c>
      <c r="J2" s="2" t="str">
        <f aca="false">HYPERLINK("[1918_nimilista.xlsx]Blad1!A169","E")</f>
        <v>E</v>
      </c>
      <c r="K2" s="2" t="str">
        <f aca="false">HYPERLINK("[1918_nimilista.xlsx]Blad1!A217","F")</f>
        <v>F</v>
      </c>
      <c r="L2" s="2" t="str">
        <f aca="false">HYPERLINK("[1918_nimilista.xlsx]Blad1!A254","G")</f>
        <v>G</v>
      </c>
      <c r="M2" s="2" t="str">
        <f aca="false">HYPERLINK("[1918_nimilista.xlsx]Blad1!A280","H")</f>
        <v>H</v>
      </c>
      <c r="N2" s="2" t="str">
        <f aca="false">HYPERLINK("[1918_nimilista.xlsx]Blad1!A568","I")</f>
        <v>I</v>
      </c>
    </row>
    <row r="4" customFormat="false" ht="15" hidden="false" customHeight="false" outlineLevel="0" collapsed="false">
      <c r="F4" s="2" t="str">
        <f aca="false">HYPERLINK("[1918_nimilista.xlsx]Blad1!A607","J")</f>
        <v>J</v>
      </c>
      <c r="G4" s="2" t="str">
        <f aca="false">HYPERLINK("[1918_nimilista.xlsx]Blad1!A734","K")</f>
        <v>K</v>
      </c>
      <c r="H4" s="2" t="str">
        <f aca="false">HYPERLINK("[1918_nimilista.xlsx]Blad1!A1098","L")</f>
        <v>L</v>
      </c>
      <c r="I4" s="2" t="str">
        <f aca="false">HYPERLINK("[1918_nimilista.xlsx]Blad1!A1534","M")</f>
        <v>M</v>
      </c>
      <c r="J4" s="2" t="str">
        <f aca="false">HYPERLINK("[1918_nimilista.xlsx]Blad1!A1730","N")</f>
        <v>N</v>
      </c>
      <c r="K4" s="2" t="str">
        <f aca="false">HYPERLINK("[1918_nimilista.xlsx]Blad1!A1870","O")</f>
        <v>O</v>
      </c>
      <c r="L4" s="2" t="str">
        <f aca="false">HYPERLINK("[1918_nimilista.xlsx]Blad1!A1904","P")</f>
        <v>P</v>
      </c>
      <c r="M4" s="0" t="s">
        <v>1</v>
      </c>
      <c r="N4" s="2" t="str">
        <f aca="false">HYPERLINK("[1918_nimilista.xlsx]Blad1!A2093","R")</f>
        <v>R</v>
      </c>
    </row>
    <row r="6" customFormat="false" ht="15" hidden="false" customHeight="false" outlineLevel="0" collapsed="false">
      <c r="F6" s="2" t="str">
        <f aca="false">HYPERLINK("[1918_nimilista.xlsx]Blad1!A2242","S")</f>
        <v>S</v>
      </c>
      <c r="G6" s="2" t="str">
        <f aca="false">HYPERLINK("[1918_nimilista.xlsx]Blad1!A2611","T")</f>
        <v>T</v>
      </c>
      <c r="H6" s="2" t="str">
        <f aca="false">HYPERLINK("[1918_nimilista.xlsx]Blad1!A2770","U")</f>
        <v>U</v>
      </c>
      <c r="I6" s="2" t="str">
        <f aca="false">HYPERLINK("[1918_nimilista.xlsx]Blad1!A2780","V")</f>
        <v>V</v>
      </c>
      <c r="J6" s="2" t="str">
        <f aca="false">HYPERLINK("[1918_nimilista.xlsx]Blad1!A2966","W")</f>
        <v>W</v>
      </c>
      <c r="K6" s="3" t="s">
        <v>1</v>
      </c>
      <c r="L6" s="2" t="str">
        <f aca="false">HYPERLINK("[1918_nimilista.xlsx]Blad1!A3034","Y")</f>
        <v>Y</v>
      </c>
      <c r="M6" s="0" t="s">
        <v>1</v>
      </c>
      <c r="N6" s="2" t="str">
        <f aca="false">HYPERLINK("[1918_nimilista.xlsx]Blad1!A3039","Å")</f>
        <v>Å</v>
      </c>
    </row>
    <row r="8" customFormat="false" ht="15" hidden="false" customHeight="false" outlineLevel="0" collapsed="false">
      <c r="F8" s="2" t="str">
        <f aca="false">HYPERLINK("[1918_nimilista.xlsx]Blad1!A3042","Ä")</f>
        <v>Ä</v>
      </c>
      <c r="G8" s="2" t="str">
        <f aca="false">HYPERLINK("[1918_nimilista.xlsx]Blad1!A3045","Ö")</f>
        <v>Ö</v>
      </c>
    </row>
    <row r="9" customFormat="false" ht="15" hidden="false" customHeight="false" outlineLevel="0" collapsed="false">
      <c r="A9" s="0" t="s">
        <v>2</v>
      </c>
      <c r="B9" s="0" t="s">
        <v>3</v>
      </c>
      <c r="C9" s="4" t="s">
        <v>4</v>
      </c>
      <c r="D9" s="5" t="s">
        <v>5</v>
      </c>
    </row>
    <row r="10" customFormat="false" ht="15" hidden="false" customHeight="false" outlineLevel="0" collapsed="false">
      <c r="A10" s="0" t="s">
        <v>6</v>
      </c>
      <c r="B10" s="0" t="s">
        <v>7</v>
      </c>
      <c r="C10" s="5" t="s">
        <v>8</v>
      </c>
      <c r="D10" s="5" t="s">
        <v>9</v>
      </c>
    </row>
    <row r="11" customFormat="false" ht="15" hidden="false" customHeight="false" outlineLevel="0" collapsed="false">
      <c r="A11" s="0" t="s">
        <v>10</v>
      </c>
      <c r="B11" s="0" t="s">
        <v>11</v>
      </c>
      <c r="C11" s="5" t="s">
        <v>12</v>
      </c>
      <c r="D11" s="5" t="s">
        <v>13</v>
      </c>
    </row>
    <row r="12" customFormat="false" ht="15" hidden="false" customHeight="false" outlineLevel="0" collapsed="false">
      <c r="A12" s="0" t="s">
        <v>14</v>
      </c>
      <c r="B12" s="0" t="s">
        <v>15</v>
      </c>
      <c r="C12" s="5" t="s">
        <v>16</v>
      </c>
      <c r="D12" s="5" t="s">
        <v>17</v>
      </c>
    </row>
    <row r="13" customFormat="false" ht="15" hidden="false" customHeight="false" outlineLevel="0" collapsed="false">
      <c r="A13" s="0" t="s">
        <v>18</v>
      </c>
      <c r="B13" s="0" t="s">
        <v>19</v>
      </c>
      <c r="C13" s="5" t="s">
        <v>20</v>
      </c>
      <c r="D13" s="5" t="s">
        <v>21</v>
      </c>
    </row>
    <row r="14" customFormat="false" ht="15" hidden="false" customHeight="false" outlineLevel="0" collapsed="false">
      <c r="A14" s="0" t="s">
        <v>22</v>
      </c>
      <c r="B14" s="0" t="s">
        <v>23</v>
      </c>
      <c r="C14" s="5" t="s">
        <v>24</v>
      </c>
      <c r="D14" s="5" t="s">
        <v>25</v>
      </c>
    </row>
    <row r="15" customFormat="false" ht="15" hidden="false" customHeight="false" outlineLevel="0" collapsed="false">
      <c r="A15" s="0" t="s">
        <v>26</v>
      </c>
      <c r="B15" s="0" t="s">
        <v>27</v>
      </c>
      <c r="C15" s="5" t="s">
        <v>28</v>
      </c>
      <c r="D15" s="5" t="s">
        <v>29</v>
      </c>
    </row>
    <row r="16" customFormat="false" ht="15" hidden="false" customHeight="false" outlineLevel="0" collapsed="false">
      <c r="A16" s="0" t="s">
        <v>30</v>
      </c>
      <c r="B16" s="0" t="s">
        <v>31</v>
      </c>
      <c r="C16" s="5" t="s">
        <v>32</v>
      </c>
      <c r="D16" s="5" t="s">
        <v>33</v>
      </c>
    </row>
    <row r="17" customFormat="false" ht="15" hidden="false" customHeight="false" outlineLevel="0" collapsed="false">
      <c r="A17" s="0" t="s">
        <v>34</v>
      </c>
      <c r="B17" s="0" t="s">
        <v>35</v>
      </c>
      <c r="C17" s="5" t="s">
        <v>36</v>
      </c>
      <c r="D17" s="5" t="s">
        <v>37</v>
      </c>
    </row>
    <row r="18" customFormat="false" ht="15" hidden="false" customHeight="false" outlineLevel="0" collapsed="false">
      <c r="A18" s="0" t="s">
        <v>38</v>
      </c>
      <c r="B18" s="0" t="s">
        <v>39</v>
      </c>
      <c r="C18" s="5" t="s">
        <v>40</v>
      </c>
      <c r="D18" s="5" t="s">
        <v>41</v>
      </c>
    </row>
    <row r="19" customFormat="false" ht="15" hidden="false" customHeight="false" outlineLevel="0" collapsed="false">
      <c r="A19" s="0" t="s">
        <v>42</v>
      </c>
      <c r="B19" s="0" t="s">
        <v>43</v>
      </c>
      <c r="C19" s="5" t="s">
        <v>44</v>
      </c>
      <c r="D19" s="5" t="s">
        <v>45</v>
      </c>
    </row>
    <row r="20" customFormat="false" ht="15" hidden="false" customHeight="false" outlineLevel="0" collapsed="false">
      <c r="A20" s="0" t="s">
        <v>46</v>
      </c>
      <c r="B20" s="0" t="s">
        <v>47</v>
      </c>
      <c r="C20" s="5" t="s">
        <v>48</v>
      </c>
      <c r="D20" s="5" t="s">
        <v>49</v>
      </c>
    </row>
    <row r="21" customFormat="false" ht="15" hidden="false" customHeight="false" outlineLevel="0" collapsed="false">
      <c r="A21" s="0" t="s">
        <v>50</v>
      </c>
      <c r="B21" s="0" t="s">
        <v>51</v>
      </c>
      <c r="C21" s="4" t="s">
        <v>52</v>
      </c>
      <c r="D21" s="5" t="s">
        <v>53</v>
      </c>
    </row>
    <row r="22" customFormat="false" ht="15" hidden="false" customHeight="false" outlineLevel="0" collapsed="false">
      <c r="A22" s="6" t="s">
        <v>54</v>
      </c>
      <c r="B22" s="0" t="s">
        <v>55</v>
      </c>
      <c r="C22" s="5" t="s">
        <v>56</v>
      </c>
      <c r="D22" s="5" t="s">
        <v>57</v>
      </c>
    </row>
    <row r="23" customFormat="false" ht="15" hidden="false" customHeight="false" outlineLevel="0" collapsed="false">
      <c r="A23" s="6" t="s">
        <v>58</v>
      </c>
      <c r="B23" s="0" t="s">
        <v>59</v>
      </c>
      <c r="C23" s="5" t="s">
        <v>60</v>
      </c>
      <c r="D23" s="5" t="s">
        <v>61</v>
      </c>
    </row>
    <row r="24" customFormat="false" ht="15" hidden="false" customHeight="false" outlineLevel="0" collapsed="false">
      <c r="A24" s="6" t="s">
        <v>62</v>
      </c>
      <c r="B24" s="0" t="s">
        <v>55</v>
      </c>
      <c r="C24" s="7" t="s">
        <v>63</v>
      </c>
      <c r="D24" s="5" t="s">
        <v>64</v>
      </c>
    </row>
    <row r="25" customFormat="false" ht="15" hidden="false" customHeight="false" outlineLevel="0" collapsed="false">
      <c r="A25" s="6" t="s">
        <v>65</v>
      </c>
      <c r="B25" s="0" t="s">
        <v>66</v>
      </c>
      <c r="C25" s="8" t="s">
        <v>67</v>
      </c>
      <c r="D25" s="8" t="s">
        <v>41</v>
      </c>
    </row>
    <row r="26" customFormat="false" ht="15" hidden="false" customHeight="false" outlineLevel="0" collapsed="false">
      <c r="A26" s="6" t="s">
        <v>68</v>
      </c>
      <c r="B26" s="0" t="s">
        <v>69</v>
      </c>
      <c r="C26" s="5" t="s">
        <v>70</v>
      </c>
      <c r="D26" s="5" t="s">
        <v>71</v>
      </c>
    </row>
    <row r="27" customFormat="false" ht="15" hidden="false" customHeight="false" outlineLevel="0" collapsed="false">
      <c r="A27" s="6" t="s">
        <v>72</v>
      </c>
      <c r="B27" s="0" t="s">
        <v>73</v>
      </c>
      <c r="C27" s="5" t="s">
        <v>74</v>
      </c>
      <c r="D27" s="5" t="s">
        <v>75</v>
      </c>
    </row>
    <row r="28" customFormat="false" ht="15" hidden="false" customHeight="false" outlineLevel="0" collapsed="false">
      <c r="A28" s="6" t="s">
        <v>76</v>
      </c>
      <c r="B28" s="0" t="s">
        <v>77</v>
      </c>
      <c r="C28" s="5" t="s">
        <v>78</v>
      </c>
      <c r="D28" s="5" t="s">
        <v>64</v>
      </c>
    </row>
    <row r="29" customFormat="false" ht="15" hidden="false" customHeight="false" outlineLevel="0" collapsed="false">
      <c r="A29" s="6" t="s">
        <v>79</v>
      </c>
      <c r="B29" s="0" t="s">
        <v>80</v>
      </c>
      <c r="C29" s="5" t="s">
        <v>81</v>
      </c>
      <c r="D29" s="5" t="s">
        <v>82</v>
      </c>
    </row>
    <row r="30" customFormat="false" ht="15" hidden="false" customHeight="false" outlineLevel="0" collapsed="false">
      <c r="A30" s="6" t="s">
        <v>83</v>
      </c>
      <c r="B30" s="0" t="s">
        <v>84</v>
      </c>
      <c r="C30" s="4" t="s">
        <v>85</v>
      </c>
      <c r="D30" s="5" t="s">
        <v>86</v>
      </c>
    </row>
    <row r="31" customFormat="false" ht="15" hidden="false" customHeight="false" outlineLevel="0" collapsed="false">
      <c r="A31" s="6" t="s">
        <v>87</v>
      </c>
      <c r="B31" s="0" t="s">
        <v>88</v>
      </c>
      <c r="C31" s="5" t="s">
        <v>89</v>
      </c>
      <c r="D31" s="5" t="s">
        <v>90</v>
      </c>
    </row>
    <row r="32" customFormat="false" ht="15" hidden="false" customHeight="false" outlineLevel="0" collapsed="false">
      <c r="A32" s="0" t="s">
        <v>91</v>
      </c>
      <c r="B32" s="0" t="s">
        <v>92</v>
      </c>
      <c r="C32" s="4" t="s">
        <v>93</v>
      </c>
      <c r="D32" s="5" t="s">
        <v>94</v>
      </c>
    </row>
    <row r="33" customFormat="false" ht="15" hidden="false" customHeight="false" outlineLevel="0" collapsed="false">
      <c r="A33" s="0" t="s">
        <v>95</v>
      </c>
      <c r="B33" s="0" t="s">
        <v>96</v>
      </c>
      <c r="C33" s="4" t="s">
        <v>97</v>
      </c>
      <c r="D33" s="5" t="s">
        <v>98</v>
      </c>
    </row>
    <row r="34" customFormat="false" ht="15" hidden="false" customHeight="false" outlineLevel="0" collapsed="false">
      <c r="A34" s="0" t="s">
        <v>99</v>
      </c>
      <c r="B34" s="0" t="s">
        <v>100</v>
      </c>
      <c r="C34" s="9" t="s">
        <v>101</v>
      </c>
      <c r="D34" s="5" t="s">
        <v>102</v>
      </c>
    </row>
    <row r="35" customFormat="false" ht="15" hidden="false" customHeight="false" outlineLevel="0" collapsed="false">
      <c r="A35" s="0" t="s">
        <v>103</v>
      </c>
      <c r="B35" s="0" t="s">
        <v>104</v>
      </c>
      <c r="C35" s="5" t="s">
        <v>105</v>
      </c>
      <c r="D35" s="5" t="s">
        <v>106</v>
      </c>
    </row>
    <row r="36" customFormat="false" ht="15" hidden="false" customHeight="false" outlineLevel="0" collapsed="false">
      <c r="A36" s="0" t="s">
        <v>107</v>
      </c>
      <c r="B36" s="0" t="s">
        <v>96</v>
      </c>
      <c r="C36" s="5" t="s">
        <v>108</v>
      </c>
      <c r="D36" s="5" t="n">
        <v>1918</v>
      </c>
    </row>
    <row r="37" customFormat="false" ht="15" hidden="false" customHeight="false" outlineLevel="0" collapsed="false">
      <c r="A37" s="0" t="s">
        <v>109</v>
      </c>
      <c r="B37" s="0" t="s">
        <v>110</v>
      </c>
      <c r="C37" s="5" t="s">
        <v>111</v>
      </c>
      <c r="D37" s="5" t="s">
        <v>112</v>
      </c>
    </row>
    <row r="38" customFormat="false" ht="15" hidden="false" customHeight="false" outlineLevel="0" collapsed="false">
      <c r="A38" s="0" t="s">
        <v>113</v>
      </c>
      <c r="B38" s="0" t="s">
        <v>114</v>
      </c>
      <c r="C38" s="5" t="s">
        <v>115</v>
      </c>
      <c r="D38" s="5" t="s">
        <v>116</v>
      </c>
    </row>
    <row r="39" customFormat="false" ht="15" hidden="false" customHeight="false" outlineLevel="0" collapsed="false">
      <c r="A39" s="0" t="s">
        <v>117</v>
      </c>
      <c r="B39" s="0" t="s">
        <v>118</v>
      </c>
      <c r="C39" s="5" t="s">
        <v>119</v>
      </c>
      <c r="D39" s="5" t="s">
        <v>120</v>
      </c>
    </row>
    <row r="40" customFormat="false" ht="15" hidden="false" customHeight="false" outlineLevel="0" collapsed="false">
      <c r="A40" s="0" t="s">
        <v>121</v>
      </c>
      <c r="B40" s="0" t="s">
        <v>3</v>
      </c>
      <c r="C40" s="5" t="s">
        <v>122</v>
      </c>
      <c r="D40" s="10" t="n">
        <v>43308</v>
      </c>
    </row>
    <row r="41" customFormat="false" ht="15" hidden="false" customHeight="false" outlineLevel="0" collapsed="false">
      <c r="A41" s="0" t="s">
        <v>123</v>
      </c>
      <c r="B41" s="0" t="s">
        <v>124</v>
      </c>
      <c r="C41" s="5" t="s">
        <v>125</v>
      </c>
      <c r="D41" s="5" t="s">
        <v>126</v>
      </c>
    </row>
    <row r="42" customFormat="false" ht="15" hidden="false" customHeight="false" outlineLevel="0" collapsed="false">
      <c r="A42" s="0" t="s">
        <v>127</v>
      </c>
      <c r="B42" s="0" t="s">
        <v>128</v>
      </c>
      <c r="C42" s="5" t="s">
        <v>129</v>
      </c>
      <c r="D42" s="5" t="s">
        <v>130</v>
      </c>
    </row>
    <row r="43" customFormat="false" ht="15" hidden="false" customHeight="false" outlineLevel="0" collapsed="false">
      <c r="A43" s="0" t="s">
        <v>131</v>
      </c>
      <c r="B43" s="0" t="s">
        <v>132</v>
      </c>
      <c r="C43" s="5" t="s">
        <v>133</v>
      </c>
      <c r="D43" s="5" t="s">
        <v>33</v>
      </c>
    </row>
    <row r="44" customFormat="false" ht="15" hidden="false" customHeight="false" outlineLevel="0" collapsed="false">
      <c r="A44" s="0" t="s">
        <v>134</v>
      </c>
      <c r="B44" s="0" t="s">
        <v>104</v>
      </c>
      <c r="C44" s="5" t="s">
        <v>135</v>
      </c>
      <c r="D44" s="5" t="s">
        <v>136</v>
      </c>
    </row>
    <row r="45" customFormat="false" ht="15" hidden="false" customHeight="false" outlineLevel="0" collapsed="false">
      <c r="A45" s="0" t="s">
        <v>137</v>
      </c>
      <c r="B45" s="0" t="s">
        <v>138</v>
      </c>
      <c r="C45" s="5" t="s">
        <v>139</v>
      </c>
      <c r="D45" s="5" t="s">
        <v>140</v>
      </c>
    </row>
    <row r="46" customFormat="false" ht="15" hidden="false" customHeight="false" outlineLevel="0" collapsed="false">
      <c r="A46" s="0" t="s">
        <v>141</v>
      </c>
      <c r="B46" s="0" t="s">
        <v>142</v>
      </c>
      <c r="C46" s="5" t="s">
        <v>143</v>
      </c>
      <c r="D46" s="5" t="s">
        <v>144</v>
      </c>
    </row>
    <row r="47" customFormat="false" ht="15" hidden="false" customHeight="false" outlineLevel="0" collapsed="false">
      <c r="A47" s="0" t="s">
        <v>145</v>
      </c>
      <c r="B47" s="0" t="s">
        <v>146</v>
      </c>
      <c r="C47" s="5" t="s">
        <v>147</v>
      </c>
      <c r="D47" s="5" t="s">
        <v>148</v>
      </c>
    </row>
    <row r="48" customFormat="false" ht="15" hidden="false" customHeight="false" outlineLevel="0" collapsed="false">
      <c r="A48" s="0" t="s">
        <v>149</v>
      </c>
      <c r="B48" s="0" t="s">
        <v>150</v>
      </c>
      <c r="C48" s="5" t="s">
        <v>151</v>
      </c>
      <c r="D48" s="5" t="s">
        <v>152</v>
      </c>
    </row>
    <row r="49" customFormat="false" ht="15" hidden="false" customHeight="false" outlineLevel="0" collapsed="false">
      <c r="A49" s="0" t="s">
        <v>153</v>
      </c>
      <c r="B49" s="0" t="s">
        <v>154</v>
      </c>
      <c r="C49" s="5" t="s">
        <v>155</v>
      </c>
      <c r="D49" s="5" t="s">
        <v>152</v>
      </c>
    </row>
    <row r="50" customFormat="false" ht="15" hidden="false" customHeight="false" outlineLevel="0" collapsed="false">
      <c r="A50" s="0" t="s">
        <v>156</v>
      </c>
      <c r="B50" s="0" t="s">
        <v>157</v>
      </c>
      <c r="C50" s="4" t="s">
        <v>158</v>
      </c>
      <c r="D50" s="5" t="n">
        <v>1918</v>
      </c>
    </row>
    <row r="51" customFormat="false" ht="15" hidden="false" customHeight="false" outlineLevel="0" collapsed="false">
      <c r="A51" s="0" t="s">
        <v>159</v>
      </c>
      <c r="B51" s="0" t="s">
        <v>80</v>
      </c>
      <c r="C51" s="5" t="s">
        <v>160</v>
      </c>
      <c r="D51" s="5" t="s">
        <v>86</v>
      </c>
    </row>
    <row r="52" customFormat="false" ht="15" hidden="false" customHeight="false" outlineLevel="0" collapsed="false">
      <c r="A52" s="0" t="s">
        <v>159</v>
      </c>
      <c r="B52" s="0" t="s">
        <v>66</v>
      </c>
      <c r="C52" s="5"/>
      <c r="D52" s="5" t="s">
        <v>41</v>
      </c>
    </row>
    <row r="53" customFormat="false" ht="15" hidden="false" customHeight="false" outlineLevel="0" collapsed="false">
      <c r="A53" s="0" t="s">
        <v>161</v>
      </c>
      <c r="B53" s="0" t="s">
        <v>162</v>
      </c>
      <c r="C53" s="5" t="s">
        <v>163</v>
      </c>
      <c r="D53" s="5" t="s">
        <v>164</v>
      </c>
    </row>
    <row r="54" customFormat="false" ht="15" hidden="false" customHeight="false" outlineLevel="0" collapsed="false">
      <c r="A54" s="0" t="s">
        <v>165</v>
      </c>
      <c r="B54" s="0" t="s">
        <v>166</v>
      </c>
      <c r="C54" s="5" t="s">
        <v>167</v>
      </c>
      <c r="D54" s="5" t="s">
        <v>148</v>
      </c>
    </row>
    <row r="55" customFormat="false" ht="15" hidden="false" customHeight="false" outlineLevel="0" collapsed="false">
      <c r="A55" s="0" t="s">
        <v>168</v>
      </c>
      <c r="B55" s="0" t="s">
        <v>169</v>
      </c>
      <c r="C55" s="5" t="s">
        <v>170</v>
      </c>
      <c r="D55" s="5" t="s">
        <v>171</v>
      </c>
    </row>
    <row r="56" customFormat="false" ht="15" hidden="false" customHeight="false" outlineLevel="0" collapsed="false">
      <c r="A56" s="0" t="s">
        <v>172</v>
      </c>
      <c r="B56" s="0" t="s">
        <v>169</v>
      </c>
      <c r="C56" s="5" t="s">
        <v>173</v>
      </c>
      <c r="D56" s="5" t="s">
        <v>86</v>
      </c>
    </row>
    <row r="57" customFormat="false" ht="15" hidden="false" customHeight="false" outlineLevel="0" collapsed="false">
      <c r="A57" s="0" t="s">
        <v>174</v>
      </c>
      <c r="B57" s="0" t="s">
        <v>154</v>
      </c>
      <c r="C57" s="4" t="s">
        <v>175</v>
      </c>
      <c r="D57" s="5" t="s">
        <v>176</v>
      </c>
    </row>
    <row r="58" customFormat="false" ht="15" hidden="false" customHeight="false" outlineLevel="0" collapsed="false">
      <c r="A58" s="0" t="s">
        <v>177</v>
      </c>
      <c r="B58" s="0" t="s">
        <v>178</v>
      </c>
      <c r="C58" s="9" t="s">
        <v>179</v>
      </c>
      <c r="D58" s="5" t="s">
        <v>176</v>
      </c>
    </row>
    <row r="59" customFormat="false" ht="15" hidden="false" customHeight="false" outlineLevel="0" collapsed="false">
      <c r="A59" s="0" t="s">
        <v>180</v>
      </c>
      <c r="B59" s="0" t="s">
        <v>169</v>
      </c>
      <c r="C59" s="5" t="s">
        <v>181</v>
      </c>
      <c r="D59" s="5" t="s">
        <v>182</v>
      </c>
    </row>
    <row r="60" customFormat="false" ht="15" hidden="false" customHeight="false" outlineLevel="0" collapsed="false">
      <c r="A60" s="0" t="s">
        <v>183</v>
      </c>
      <c r="B60" s="0" t="s">
        <v>184</v>
      </c>
      <c r="C60" s="5" t="s">
        <v>185</v>
      </c>
      <c r="D60" s="5" t="s">
        <v>186</v>
      </c>
    </row>
    <row r="61" customFormat="false" ht="15" hidden="false" customHeight="false" outlineLevel="0" collapsed="false">
      <c r="A61" s="0" t="s">
        <v>187</v>
      </c>
      <c r="B61" s="0" t="s">
        <v>188</v>
      </c>
      <c r="C61" s="5" t="s">
        <v>189</v>
      </c>
      <c r="D61" s="5" t="s">
        <v>53</v>
      </c>
    </row>
    <row r="62" customFormat="false" ht="15" hidden="false" customHeight="false" outlineLevel="0" collapsed="false">
      <c r="A62" s="0" t="s">
        <v>190</v>
      </c>
      <c r="B62" s="0" t="s">
        <v>191</v>
      </c>
      <c r="C62" s="5" t="s">
        <v>192</v>
      </c>
      <c r="D62" s="5" t="s">
        <v>193</v>
      </c>
    </row>
    <row r="63" customFormat="false" ht="15" hidden="false" customHeight="false" outlineLevel="0" collapsed="false">
      <c r="A63" s="0" t="s">
        <v>194</v>
      </c>
      <c r="B63" s="0" t="s">
        <v>195</v>
      </c>
      <c r="C63" s="5" t="s">
        <v>196</v>
      </c>
      <c r="D63" s="5" t="s">
        <v>41</v>
      </c>
    </row>
    <row r="64" customFormat="false" ht="15" hidden="false" customHeight="false" outlineLevel="0" collapsed="false">
      <c r="A64" s="0" t="s">
        <v>197</v>
      </c>
      <c r="B64" s="0" t="s">
        <v>118</v>
      </c>
      <c r="C64" s="5" t="s">
        <v>198</v>
      </c>
      <c r="D64" s="5" t="s">
        <v>199</v>
      </c>
    </row>
    <row r="65" customFormat="false" ht="15" hidden="false" customHeight="false" outlineLevel="0" collapsed="false">
      <c r="A65" s="0" t="s">
        <v>200</v>
      </c>
      <c r="B65" s="0" t="s">
        <v>201</v>
      </c>
      <c r="C65" s="5" t="s">
        <v>202</v>
      </c>
      <c r="D65" s="5" t="s">
        <v>41</v>
      </c>
    </row>
    <row r="66" customFormat="false" ht="15" hidden="false" customHeight="false" outlineLevel="0" collapsed="false">
      <c r="A66" s="0" t="s">
        <v>203</v>
      </c>
      <c r="B66" s="0" t="s">
        <v>88</v>
      </c>
      <c r="C66" s="5" t="s">
        <v>204</v>
      </c>
      <c r="D66" s="5" t="s">
        <v>205</v>
      </c>
    </row>
    <row r="67" customFormat="false" ht="15" hidden="false" customHeight="false" outlineLevel="0" collapsed="false">
      <c r="A67" s="0" t="s">
        <v>206</v>
      </c>
      <c r="B67" s="0" t="s">
        <v>207</v>
      </c>
      <c r="C67" s="5" t="s">
        <v>208</v>
      </c>
      <c r="D67" s="5" t="s">
        <v>37</v>
      </c>
    </row>
    <row r="68" customFormat="false" ht="15" hidden="false" customHeight="false" outlineLevel="0" collapsed="false">
      <c r="A68" s="0" t="s">
        <v>209</v>
      </c>
      <c r="B68" s="0" t="s">
        <v>210</v>
      </c>
      <c r="C68" s="5" t="s">
        <v>211</v>
      </c>
      <c r="D68" s="5" t="s">
        <v>212</v>
      </c>
    </row>
    <row r="69" customFormat="false" ht="15" hidden="false" customHeight="false" outlineLevel="0" collapsed="false">
      <c r="A69" s="0" t="s">
        <v>213</v>
      </c>
      <c r="B69" s="0" t="s">
        <v>214</v>
      </c>
      <c r="C69" s="5" t="s">
        <v>215</v>
      </c>
      <c r="D69" s="5" t="s">
        <v>216</v>
      </c>
    </row>
    <row r="70" customFormat="false" ht="15" hidden="false" customHeight="false" outlineLevel="0" collapsed="false">
      <c r="A70" s="0" t="s">
        <v>217</v>
      </c>
      <c r="B70" s="0" t="s">
        <v>218</v>
      </c>
      <c r="C70" s="5" t="s">
        <v>219</v>
      </c>
      <c r="D70" s="5" t="s">
        <v>220</v>
      </c>
    </row>
    <row r="71" customFormat="false" ht="15" hidden="false" customHeight="false" outlineLevel="0" collapsed="false">
      <c r="A71" s="0" t="s">
        <v>221</v>
      </c>
      <c r="B71" s="0" t="s">
        <v>51</v>
      </c>
      <c r="C71" s="5" t="s">
        <v>222</v>
      </c>
      <c r="D71" s="5" t="s">
        <v>64</v>
      </c>
    </row>
    <row r="72" customFormat="false" ht="15" hidden="false" customHeight="false" outlineLevel="0" collapsed="false">
      <c r="A72" s="0" t="s">
        <v>223</v>
      </c>
      <c r="B72" s="0" t="s">
        <v>35</v>
      </c>
      <c r="C72" s="5" t="s">
        <v>224</v>
      </c>
      <c r="D72" s="5" t="s">
        <v>225</v>
      </c>
    </row>
    <row r="73" customFormat="false" ht="15" hidden="false" customHeight="false" outlineLevel="0" collapsed="false">
      <c r="A73" s="0" t="s">
        <v>226</v>
      </c>
      <c r="B73" s="0" t="s">
        <v>104</v>
      </c>
      <c r="C73" s="5" t="s">
        <v>227</v>
      </c>
      <c r="D73" s="5" t="s">
        <v>228</v>
      </c>
    </row>
    <row r="74" customFormat="false" ht="15" hidden="false" customHeight="false" outlineLevel="0" collapsed="false">
      <c r="A74" s="0" t="s">
        <v>229</v>
      </c>
      <c r="B74" s="0" t="s">
        <v>214</v>
      </c>
      <c r="C74" s="5" t="s">
        <v>230</v>
      </c>
      <c r="D74" s="5" t="s">
        <v>231</v>
      </c>
    </row>
    <row r="75" customFormat="false" ht="15" hidden="false" customHeight="false" outlineLevel="0" collapsed="false">
      <c r="A75" s="0" t="s">
        <v>232</v>
      </c>
      <c r="B75" s="0" t="s">
        <v>118</v>
      </c>
      <c r="C75" s="5" t="s">
        <v>233</v>
      </c>
      <c r="D75" s="5" t="s">
        <v>33</v>
      </c>
    </row>
    <row r="76" customFormat="false" ht="15" hidden="false" customHeight="false" outlineLevel="0" collapsed="false">
      <c r="A76" s="0" t="s">
        <v>234</v>
      </c>
      <c r="B76" s="0" t="s">
        <v>235</v>
      </c>
      <c r="C76" s="5" t="s">
        <v>236</v>
      </c>
      <c r="D76" s="5" t="s">
        <v>237</v>
      </c>
    </row>
    <row r="77" customFormat="false" ht="15" hidden="false" customHeight="false" outlineLevel="0" collapsed="false">
      <c r="A77" s="0" t="s">
        <v>238</v>
      </c>
      <c r="B77" s="0" t="s">
        <v>104</v>
      </c>
      <c r="C77" s="5" t="s">
        <v>239</v>
      </c>
      <c r="D77" s="5" t="s">
        <v>240</v>
      </c>
    </row>
    <row r="78" customFormat="false" ht="15" hidden="false" customHeight="false" outlineLevel="0" collapsed="false">
      <c r="A78" s="0" t="s">
        <v>241</v>
      </c>
      <c r="B78" s="0" t="s">
        <v>242</v>
      </c>
      <c r="C78" s="5" t="s">
        <v>243</v>
      </c>
      <c r="D78" s="5" t="s">
        <v>136</v>
      </c>
    </row>
    <row r="79" customFormat="false" ht="15" hidden="false" customHeight="false" outlineLevel="0" collapsed="false">
      <c r="A79" s="0" t="s">
        <v>244</v>
      </c>
      <c r="B79" s="0" t="s">
        <v>245</v>
      </c>
      <c r="C79" s="5" t="s">
        <v>246</v>
      </c>
      <c r="D79" s="5" t="s">
        <v>247</v>
      </c>
    </row>
    <row r="80" customFormat="false" ht="15" hidden="false" customHeight="false" outlineLevel="0" collapsed="false">
      <c r="A80" s="0" t="s">
        <v>248</v>
      </c>
      <c r="B80" s="0" t="s">
        <v>184</v>
      </c>
      <c r="C80" s="5" t="s">
        <v>249</v>
      </c>
      <c r="D80" s="5" t="s">
        <v>250</v>
      </c>
    </row>
    <row r="81" customFormat="false" ht="15" hidden="false" customHeight="false" outlineLevel="0" collapsed="false">
      <c r="A81" s="0" t="s">
        <v>251</v>
      </c>
      <c r="B81" s="0" t="s">
        <v>184</v>
      </c>
      <c r="C81" s="5" t="s">
        <v>252</v>
      </c>
      <c r="D81" s="5" t="s">
        <v>253</v>
      </c>
    </row>
    <row r="82" customFormat="false" ht="15" hidden="false" customHeight="false" outlineLevel="0" collapsed="false">
      <c r="A82" s="0" t="s">
        <v>254</v>
      </c>
      <c r="B82" s="0" t="s">
        <v>184</v>
      </c>
      <c r="C82" s="5" t="s">
        <v>255</v>
      </c>
      <c r="D82" s="5" t="s">
        <v>17</v>
      </c>
    </row>
    <row r="83" customFormat="false" ht="15" hidden="false" customHeight="false" outlineLevel="0" collapsed="false">
      <c r="A83" s="0" t="s">
        <v>256</v>
      </c>
      <c r="B83" s="0" t="s">
        <v>257</v>
      </c>
      <c r="C83" s="5" t="s">
        <v>258</v>
      </c>
      <c r="D83" s="5" t="s">
        <v>259</v>
      </c>
    </row>
    <row r="84" customFormat="false" ht="15" hidden="false" customHeight="false" outlineLevel="0" collapsed="false">
      <c r="A84" s="0" t="s">
        <v>260</v>
      </c>
      <c r="B84" s="0" t="s">
        <v>88</v>
      </c>
      <c r="C84" s="5" t="s">
        <v>261</v>
      </c>
      <c r="D84" s="5" t="s">
        <v>262</v>
      </c>
    </row>
    <row r="85" customFormat="false" ht="15" hidden="false" customHeight="false" outlineLevel="0" collapsed="false">
      <c r="A85" s="0" t="s">
        <v>263</v>
      </c>
      <c r="B85" s="0" t="s">
        <v>104</v>
      </c>
      <c r="C85" s="5" t="s">
        <v>264</v>
      </c>
      <c r="D85" s="5" t="s">
        <v>265</v>
      </c>
    </row>
    <row r="86" customFormat="false" ht="15" hidden="false" customHeight="false" outlineLevel="0" collapsed="false">
      <c r="A86" s="0" t="s">
        <v>266</v>
      </c>
      <c r="B86" s="0" t="s">
        <v>104</v>
      </c>
      <c r="C86" s="5" t="s">
        <v>267</v>
      </c>
      <c r="D86" s="5" t="s">
        <v>94</v>
      </c>
    </row>
    <row r="87" customFormat="false" ht="15" hidden="false" customHeight="false" outlineLevel="0" collapsed="false">
      <c r="A87" s="0" t="s">
        <v>268</v>
      </c>
      <c r="B87" s="0" t="s">
        <v>269</v>
      </c>
      <c r="C87" s="8" t="s">
        <v>270</v>
      </c>
      <c r="D87" s="8" t="s">
        <v>271</v>
      </c>
    </row>
    <row r="88" customFormat="false" ht="15" hidden="false" customHeight="false" outlineLevel="0" collapsed="false">
      <c r="A88" s="0" t="s">
        <v>272</v>
      </c>
      <c r="B88" s="0" t="s">
        <v>273</v>
      </c>
      <c r="C88" s="5" t="s">
        <v>274</v>
      </c>
      <c r="D88" s="5" t="s">
        <v>262</v>
      </c>
    </row>
    <row r="89" customFormat="false" ht="15" hidden="false" customHeight="false" outlineLevel="0" collapsed="false">
      <c r="A89" s="0" t="s">
        <v>275</v>
      </c>
      <c r="B89" s="0" t="s">
        <v>51</v>
      </c>
      <c r="C89" s="4" t="s">
        <v>276</v>
      </c>
      <c r="D89" s="5" t="s">
        <v>277</v>
      </c>
    </row>
    <row r="90" customFormat="false" ht="15" hidden="false" customHeight="false" outlineLevel="0" collapsed="false">
      <c r="A90" s="0" t="s">
        <v>278</v>
      </c>
      <c r="B90" s="0" t="s">
        <v>279</v>
      </c>
      <c r="C90" s="4" t="s">
        <v>280</v>
      </c>
      <c r="D90" s="5" t="s">
        <v>212</v>
      </c>
    </row>
    <row r="91" customFormat="false" ht="15" hidden="false" customHeight="false" outlineLevel="0" collapsed="false">
      <c r="A91" s="0" t="s">
        <v>281</v>
      </c>
      <c r="B91" s="0" t="s">
        <v>11</v>
      </c>
      <c r="C91" s="5" t="s">
        <v>282</v>
      </c>
      <c r="D91" s="9" t="s">
        <v>86</v>
      </c>
    </row>
    <row r="92" customFormat="false" ht="15" hidden="false" customHeight="false" outlineLevel="0" collapsed="false">
      <c r="A92" s="0" t="s">
        <v>283</v>
      </c>
      <c r="B92" s="0" t="s">
        <v>166</v>
      </c>
      <c r="C92" s="5" t="s">
        <v>284</v>
      </c>
      <c r="D92" s="5" t="s">
        <v>21</v>
      </c>
    </row>
    <row r="93" customFormat="false" ht="15" hidden="false" customHeight="false" outlineLevel="0" collapsed="false">
      <c r="A93" s="0" t="s">
        <v>285</v>
      </c>
      <c r="B93" s="0" t="s">
        <v>286</v>
      </c>
      <c r="C93" s="4" t="s">
        <v>287</v>
      </c>
      <c r="D93" s="5" t="s">
        <v>288</v>
      </c>
    </row>
    <row r="94" customFormat="false" ht="15" hidden="false" customHeight="false" outlineLevel="0" collapsed="false">
      <c r="A94" s="0" t="s">
        <v>289</v>
      </c>
      <c r="B94" s="0" t="s">
        <v>142</v>
      </c>
      <c r="C94" s="5" t="s">
        <v>290</v>
      </c>
      <c r="D94" s="5" t="s">
        <v>291</v>
      </c>
    </row>
    <row r="95" customFormat="false" ht="15" hidden="false" customHeight="false" outlineLevel="0" collapsed="false">
      <c r="A95" s="0" t="s">
        <v>292</v>
      </c>
      <c r="B95" s="0" t="s">
        <v>293</v>
      </c>
      <c r="C95" s="5" t="s">
        <v>294</v>
      </c>
      <c r="D95" s="5" t="s">
        <v>225</v>
      </c>
    </row>
    <row r="96" customFormat="false" ht="15" hidden="false" customHeight="false" outlineLevel="0" collapsed="false">
      <c r="A96" s="0" t="s">
        <v>295</v>
      </c>
      <c r="B96" s="0" t="s">
        <v>293</v>
      </c>
      <c r="C96" s="5" t="s">
        <v>296</v>
      </c>
      <c r="D96" s="5" t="s">
        <v>86</v>
      </c>
    </row>
    <row r="97" customFormat="false" ht="15" hidden="false" customHeight="false" outlineLevel="0" collapsed="false">
      <c r="A97" s="0" t="s">
        <v>297</v>
      </c>
      <c r="B97" s="0" t="s">
        <v>298</v>
      </c>
      <c r="C97" s="4" t="s">
        <v>299</v>
      </c>
      <c r="D97" s="4" t="s">
        <v>193</v>
      </c>
    </row>
    <row r="98" customFormat="false" ht="15" hidden="false" customHeight="false" outlineLevel="0" collapsed="false">
      <c r="A98" s="0" t="s">
        <v>300</v>
      </c>
      <c r="B98" s="0" t="s">
        <v>104</v>
      </c>
      <c r="C98" s="5" t="s">
        <v>301</v>
      </c>
      <c r="D98" s="5" t="s">
        <v>302</v>
      </c>
    </row>
    <row r="99" customFormat="false" ht="15" hidden="false" customHeight="false" outlineLevel="0" collapsed="false">
      <c r="A99" s="0" t="s">
        <v>303</v>
      </c>
      <c r="B99" s="0" t="s">
        <v>118</v>
      </c>
      <c r="C99" s="9" t="s">
        <v>304</v>
      </c>
      <c r="D99" s="9" t="s">
        <v>21</v>
      </c>
    </row>
    <row r="100" customFormat="false" ht="15" hidden="false" customHeight="false" outlineLevel="0" collapsed="false">
      <c r="A100" s="0" t="s">
        <v>305</v>
      </c>
      <c r="B100" s="0" t="s">
        <v>306</v>
      </c>
      <c r="C100" s="5" t="s">
        <v>307</v>
      </c>
      <c r="D100" s="5" t="s">
        <v>116</v>
      </c>
    </row>
    <row r="101" customFormat="false" ht="15" hidden="false" customHeight="false" outlineLevel="0" collapsed="false">
      <c r="A101" s="0" t="s">
        <v>308</v>
      </c>
      <c r="B101" s="0" t="s">
        <v>309</v>
      </c>
      <c r="C101" s="5" t="s">
        <v>310</v>
      </c>
      <c r="D101" s="5" t="n">
        <v>1918</v>
      </c>
    </row>
    <row r="102" customFormat="false" ht="15" hidden="false" customHeight="false" outlineLevel="0" collapsed="false">
      <c r="A102" s="0" t="s">
        <v>311</v>
      </c>
      <c r="B102" s="0" t="s">
        <v>104</v>
      </c>
      <c r="C102" s="5" t="s">
        <v>312</v>
      </c>
      <c r="D102" s="5" t="s">
        <v>94</v>
      </c>
    </row>
    <row r="103" customFormat="false" ht="15" hidden="false" customHeight="false" outlineLevel="0" collapsed="false">
      <c r="A103" s="0" t="s">
        <v>313</v>
      </c>
      <c r="B103" s="0" t="s">
        <v>39</v>
      </c>
      <c r="C103" s="5" t="s">
        <v>314</v>
      </c>
      <c r="D103" s="5" t="s">
        <v>231</v>
      </c>
    </row>
    <row r="104" customFormat="false" ht="15" hidden="false" customHeight="false" outlineLevel="0" collapsed="false">
      <c r="A104" s="0" t="s">
        <v>315</v>
      </c>
      <c r="B104" s="0" t="s">
        <v>104</v>
      </c>
      <c r="C104" s="5" t="s">
        <v>316</v>
      </c>
      <c r="D104" s="5" t="s">
        <v>116</v>
      </c>
    </row>
    <row r="105" customFormat="false" ht="15" hidden="false" customHeight="false" outlineLevel="0" collapsed="false">
      <c r="A105" s="0" t="s">
        <v>317</v>
      </c>
      <c r="B105" s="0" t="s">
        <v>318</v>
      </c>
      <c r="C105" s="5" t="s">
        <v>319</v>
      </c>
      <c r="D105" s="5" t="s">
        <v>41</v>
      </c>
    </row>
    <row r="106" customFormat="false" ht="15" hidden="false" customHeight="false" outlineLevel="0" collapsed="false">
      <c r="A106" s="0" t="s">
        <v>320</v>
      </c>
      <c r="B106" s="0" t="s">
        <v>43</v>
      </c>
      <c r="C106" s="5" t="s">
        <v>321</v>
      </c>
      <c r="D106" s="5" t="s">
        <v>29</v>
      </c>
    </row>
    <row r="107" customFormat="false" ht="15" hidden="false" customHeight="false" outlineLevel="0" collapsed="false">
      <c r="A107" s="0" t="s">
        <v>322</v>
      </c>
      <c r="B107" s="0" t="s">
        <v>207</v>
      </c>
      <c r="C107" s="5" t="s">
        <v>323</v>
      </c>
      <c r="D107" s="5" t="s">
        <v>324</v>
      </c>
    </row>
    <row r="108" customFormat="false" ht="15" hidden="false" customHeight="false" outlineLevel="0" collapsed="false">
      <c r="A108" s="11" t="s">
        <v>325</v>
      </c>
      <c r="B108" s="11" t="s">
        <v>273</v>
      </c>
      <c r="C108" s="9" t="s">
        <v>326</v>
      </c>
      <c r="D108" s="9" t="n">
        <v>1918</v>
      </c>
    </row>
    <row r="109" customFormat="false" ht="15" hidden="false" customHeight="false" outlineLevel="0" collapsed="false">
      <c r="A109" s="0" t="s">
        <v>327</v>
      </c>
      <c r="B109" s="0" t="s">
        <v>104</v>
      </c>
      <c r="C109" s="5" t="s">
        <v>328</v>
      </c>
      <c r="D109" s="5" t="s">
        <v>237</v>
      </c>
    </row>
    <row r="110" customFormat="false" ht="15" hidden="false" customHeight="false" outlineLevel="0" collapsed="false">
      <c r="A110" s="0" t="s">
        <v>329</v>
      </c>
      <c r="B110" s="0" t="s">
        <v>146</v>
      </c>
      <c r="C110" s="5" t="s">
        <v>330</v>
      </c>
      <c r="D110" s="5" t="s">
        <v>331</v>
      </c>
    </row>
    <row r="111" customFormat="false" ht="15" hidden="false" customHeight="false" outlineLevel="0" collapsed="false">
      <c r="A111" s="0" t="s">
        <v>332</v>
      </c>
      <c r="B111" s="0" t="s">
        <v>104</v>
      </c>
      <c r="C111" s="5" t="s">
        <v>333</v>
      </c>
      <c r="D111" s="5" t="s">
        <v>225</v>
      </c>
    </row>
    <row r="112" customFormat="false" ht="15" hidden="false" customHeight="false" outlineLevel="0" collapsed="false">
      <c r="A112" s="0" t="s">
        <v>334</v>
      </c>
      <c r="B112" s="0" t="s">
        <v>335</v>
      </c>
      <c r="C112" s="5" t="s">
        <v>336</v>
      </c>
      <c r="D112" s="7" t="s">
        <v>53</v>
      </c>
    </row>
    <row r="113" customFormat="false" ht="15" hidden="false" customHeight="false" outlineLevel="0" collapsed="false">
      <c r="A113" s="0" t="s">
        <v>337</v>
      </c>
      <c r="B113" s="0" t="s">
        <v>338</v>
      </c>
      <c r="C113" s="5" t="s">
        <v>339</v>
      </c>
      <c r="D113" s="5" t="s">
        <v>340</v>
      </c>
    </row>
    <row r="114" customFormat="false" ht="15" hidden="false" customHeight="false" outlineLevel="0" collapsed="false">
      <c r="A114" s="0" t="s">
        <v>341</v>
      </c>
      <c r="B114" s="0" t="s">
        <v>184</v>
      </c>
      <c r="C114" s="5" t="s">
        <v>342</v>
      </c>
      <c r="D114" s="5" t="s">
        <v>343</v>
      </c>
    </row>
    <row r="115" customFormat="false" ht="15" hidden="false" customHeight="false" outlineLevel="0" collapsed="false">
      <c r="A115" s="0" t="s">
        <v>344</v>
      </c>
      <c r="B115" s="0" t="s">
        <v>345</v>
      </c>
      <c r="C115" s="5" t="s">
        <v>346</v>
      </c>
      <c r="D115" s="5" t="s">
        <v>152</v>
      </c>
    </row>
    <row r="116" customFormat="false" ht="15" hidden="false" customHeight="false" outlineLevel="0" collapsed="false">
      <c r="A116" s="0" t="s">
        <v>347</v>
      </c>
      <c r="B116" s="0" t="s">
        <v>104</v>
      </c>
      <c r="C116" s="5" t="s">
        <v>348</v>
      </c>
      <c r="D116" s="5" t="s">
        <v>13</v>
      </c>
    </row>
    <row r="117" customFormat="false" ht="15" hidden="false" customHeight="false" outlineLevel="0" collapsed="false">
      <c r="A117" s="0" t="s">
        <v>349</v>
      </c>
      <c r="B117" s="0" t="s">
        <v>350</v>
      </c>
      <c r="C117" s="5" t="s">
        <v>351</v>
      </c>
      <c r="D117" s="5" t="s">
        <v>352</v>
      </c>
    </row>
    <row r="118" customFormat="false" ht="15" hidden="false" customHeight="false" outlineLevel="0" collapsed="false">
      <c r="A118" s="0" t="s">
        <v>353</v>
      </c>
      <c r="B118" s="0" t="s">
        <v>104</v>
      </c>
      <c r="C118" s="5" t="s">
        <v>354</v>
      </c>
      <c r="D118" s="5" t="s">
        <v>130</v>
      </c>
    </row>
    <row r="119" customFormat="false" ht="15" hidden="false" customHeight="false" outlineLevel="0" collapsed="false">
      <c r="A119" s="0" t="s">
        <v>355</v>
      </c>
      <c r="B119" s="0" t="s">
        <v>184</v>
      </c>
      <c r="C119" s="5" t="s">
        <v>356</v>
      </c>
      <c r="D119" s="5" t="s">
        <v>357</v>
      </c>
    </row>
    <row r="120" customFormat="false" ht="15" hidden="false" customHeight="false" outlineLevel="0" collapsed="false">
      <c r="A120" s="0" t="s">
        <v>358</v>
      </c>
      <c r="B120" s="0" t="s">
        <v>104</v>
      </c>
      <c r="C120" s="5" t="s">
        <v>359</v>
      </c>
      <c r="D120" s="5" t="s">
        <v>240</v>
      </c>
    </row>
    <row r="121" customFormat="false" ht="15" hidden="false" customHeight="false" outlineLevel="0" collapsed="false">
      <c r="A121" s="0" t="s">
        <v>360</v>
      </c>
      <c r="B121" s="0" t="s">
        <v>361</v>
      </c>
      <c r="C121" s="5" t="s">
        <v>362</v>
      </c>
      <c r="D121" s="5" t="s">
        <v>363</v>
      </c>
    </row>
    <row r="122" customFormat="false" ht="15" hidden="false" customHeight="false" outlineLevel="0" collapsed="false">
      <c r="A122" s="0" t="s">
        <v>364</v>
      </c>
      <c r="B122" s="0" t="s">
        <v>51</v>
      </c>
      <c r="C122" s="5" t="s">
        <v>365</v>
      </c>
      <c r="D122" s="5" t="s">
        <v>366</v>
      </c>
    </row>
    <row r="123" customFormat="false" ht="15" hidden="false" customHeight="false" outlineLevel="0" collapsed="false">
      <c r="A123" s="0" t="s">
        <v>367</v>
      </c>
      <c r="B123" s="0" t="s">
        <v>368</v>
      </c>
      <c r="C123" s="5" t="s">
        <v>369</v>
      </c>
      <c r="D123" s="5" t="s">
        <v>271</v>
      </c>
    </row>
    <row r="124" customFormat="false" ht="15" hidden="false" customHeight="false" outlineLevel="0" collapsed="false">
      <c r="A124" s="0" t="s">
        <v>370</v>
      </c>
      <c r="B124" s="0" t="s">
        <v>371</v>
      </c>
      <c r="C124" s="5" t="s">
        <v>372</v>
      </c>
      <c r="D124" s="5" t="s">
        <v>25</v>
      </c>
    </row>
    <row r="125" customFormat="false" ht="15" hidden="false" customHeight="false" outlineLevel="0" collapsed="false">
      <c r="A125" s="0" t="s">
        <v>373</v>
      </c>
      <c r="B125" s="0" t="s">
        <v>104</v>
      </c>
      <c r="C125" s="9" t="s">
        <v>374</v>
      </c>
      <c r="D125" s="9" t="s">
        <v>212</v>
      </c>
    </row>
    <row r="126" customFormat="false" ht="15" hidden="false" customHeight="false" outlineLevel="0" collapsed="false">
      <c r="A126" s="0" t="s">
        <v>375</v>
      </c>
      <c r="B126" s="0" t="s">
        <v>376</v>
      </c>
      <c r="C126" s="12" t="s">
        <v>377</v>
      </c>
      <c r="D126" s="12" t="s">
        <v>262</v>
      </c>
    </row>
    <row r="127" customFormat="false" ht="15" hidden="false" customHeight="false" outlineLevel="0" collapsed="false">
      <c r="A127" s="0" t="s">
        <v>378</v>
      </c>
      <c r="B127" s="0" t="s">
        <v>104</v>
      </c>
      <c r="C127" s="5" t="s">
        <v>379</v>
      </c>
      <c r="D127" s="5" t="s">
        <v>380</v>
      </c>
    </row>
    <row r="128" customFormat="false" ht="15" hidden="false" customHeight="false" outlineLevel="0" collapsed="false">
      <c r="A128" s="0" t="s">
        <v>381</v>
      </c>
      <c r="B128" s="0" t="s">
        <v>382</v>
      </c>
      <c r="C128" s="5" t="s">
        <v>383</v>
      </c>
      <c r="D128" s="5" t="s">
        <v>37</v>
      </c>
    </row>
    <row r="129" customFormat="false" ht="15" hidden="false" customHeight="false" outlineLevel="0" collapsed="false">
      <c r="A129" s="0" t="s">
        <v>384</v>
      </c>
      <c r="B129" s="0" t="s">
        <v>376</v>
      </c>
      <c r="C129" s="5" t="s">
        <v>385</v>
      </c>
      <c r="D129" s="5" t="s">
        <v>357</v>
      </c>
    </row>
    <row r="130" customFormat="false" ht="15" hidden="false" customHeight="false" outlineLevel="0" collapsed="false">
      <c r="A130" s="0" t="s">
        <v>386</v>
      </c>
      <c r="B130" s="0" t="s">
        <v>191</v>
      </c>
      <c r="C130" s="5" t="s">
        <v>387</v>
      </c>
      <c r="D130" s="5" t="s">
        <v>98</v>
      </c>
    </row>
    <row r="131" customFormat="false" ht="15" hidden="false" customHeight="false" outlineLevel="0" collapsed="false">
      <c r="A131" s="0" t="s">
        <v>388</v>
      </c>
      <c r="B131" s="0" t="s">
        <v>389</v>
      </c>
      <c r="C131" s="5" t="s">
        <v>390</v>
      </c>
      <c r="D131" s="5" t="s">
        <v>391</v>
      </c>
    </row>
    <row r="132" customFormat="false" ht="15" hidden="false" customHeight="false" outlineLevel="0" collapsed="false">
      <c r="A132" s="0" t="s">
        <v>392</v>
      </c>
      <c r="B132" s="0" t="s">
        <v>393</v>
      </c>
      <c r="C132" s="5" t="s">
        <v>394</v>
      </c>
      <c r="D132" s="5" t="s">
        <v>86</v>
      </c>
    </row>
    <row r="133" customFormat="false" ht="15" hidden="false" customHeight="false" outlineLevel="0" collapsed="false">
      <c r="A133" s="0" t="s">
        <v>395</v>
      </c>
      <c r="B133" s="0" t="s">
        <v>132</v>
      </c>
      <c r="C133" s="5" t="s">
        <v>396</v>
      </c>
      <c r="D133" s="5" t="s">
        <v>75</v>
      </c>
    </row>
    <row r="134" customFormat="false" ht="15" hidden="false" customHeight="false" outlineLevel="0" collapsed="false">
      <c r="A134" s="0" t="s">
        <v>397</v>
      </c>
      <c r="B134" s="0" t="s">
        <v>398</v>
      </c>
      <c r="C134" s="4" t="s">
        <v>399</v>
      </c>
      <c r="D134" s="4" t="s">
        <v>291</v>
      </c>
    </row>
    <row r="135" customFormat="false" ht="15" hidden="false" customHeight="false" outlineLevel="0" collapsed="false">
      <c r="A135" s="0" t="s">
        <v>400</v>
      </c>
      <c r="B135" s="0" t="s">
        <v>104</v>
      </c>
      <c r="C135" s="5" t="s">
        <v>401</v>
      </c>
      <c r="D135" s="5" t="s">
        <v>71</v>
      </c>
    </row>
    <row r="136" customFormat="false" ht="15" hidden="false" customHeight="false" outlineLevel="0" collapsed="false">
      <c r="A136" s="0" t="s">
        <v>402</v>
      </c>
      <c r="B136" s="0" t="s">
        <v>51</v>
      </c>
      <c r="C136" s="5" t="s">
        <v>403</v>
      </c>
      <c r="D136" s="5" t="s">
        <v>404</v>
      </c>
    </row>
    <row r="137" customFormat="false" ht="15" hidden="false" customHeight="false" outlineLevel="0" collapsed="false">
      <c r="A137" s="0" t="s">
        <v>405</v>
      </c>
      <c r="B137" s="0" t="s">
        <v>104</v>
      </c>
      <c r="C137" s="5" t="s">
        <v>406</v>
      </c>
      <c r="D137" s="5" t="s">
        <v>407</v>
      </c>
    </row>
    <row r="138" customFormat="false" ht="15" hidden="false" customHeight="false" outlineLevel="0" collapsed="false">
      <c r="A138" s="0" t="s">
        <v>408</v>
      </c>
      <c r="B138" s="0" t="s">
        <v>51</v>
      </c>
      <c r="C138" s="4" t="s">
        <v>409</v>
      </c>
      <c r="D138" s="5" t="n">
        <v>1918</v>
      </c>
    </row>
    <row r="139" customFormat="false" ht="15" hidden="false" customHeight="false" outlineLevel="0" collapsed="false">
      <c r="A139" s="0" t="s">
        <v>410</v>
      </c>
      <c r="B139" s="0" t="s">
        <v>398</v>
      </c>
      <c r="C139" s="5" t="s">
        <v>411</v>
      </c>
      <c r="D139" s="5" t="s">
        <v>412</v>
      </c>
    </row>
    <row r="140" customFormat="false" ht="15" hidden="false" customHeight="false" outlineLevel="0" collapsed="false">
      <c r="A140" s="0" t="s">
        <v>413</v>
      </c>
      <c r="B140" s="0" t="s">
        <v>132</v>
      </c>
      <c r="C140" s="5" t="s">
        <v>414</v>
      </c>
      <c r="D140" s="5" t="s">
        <v>415</v>
      </c>
    </row>
    <row r="141" customFormat="false" ht="15" hidden="false" customHeight="false" outlineLevel="0" collapsed="false">
      <c r="A141" s="0" t="s">
        <v>416</v>
      </c>
      <c r="B141" s="0" t="s">
        <v>417</v>
      </c>
      <c r="C141" s="8" t="s">
        <v>418</v>
      </c>
      <c r="D141" s="8" t="s">
        <v>419</v>
      </c>
    </row>
    <row r="142" customFormat="false" ht="15" hidden="false" customHeight="false" outlineLevel="0" collapsed="false">
      <c r="A142" s="0" t="s">
        <v>420</v>
      </c>
      <c r="B142" s="0" t="s">
        <v>421</v>
      </c>
      <c r="C142" s="5" t="s">
        <v>422</v>
      </c>
      <c r="D142" s="5" t="s">
        <v>423</v>
      </c>
    </row>
    <row r="143" customFormat="false" ht="15" hidden="false" customHeight="false" outlineLevel="0" collapsed="false">
      <c r="A143" s="0" t="s">
        <v>424</v>
      </c>
      <c r="B143" s="0" t="s">
        <v>398</v>
      </c>
      <c r="C143" s="5" t="s">
        <v>425</v>
      </c>
      <c r="D143" s="5" t="s">
        <v>98</v>
      </c>
    </row>
    <row r="144" customFormat="false" ht="15" hidden="false" customHeight="false" outlineLevel="0" collapsed="false">
      <c r="A144" s="0" t="s">
        <v>426</v>
      </c>
      <c r="B144" s="0" t="s">
        <v>427</v>
      </c>
      <c r="C144" s="5" t="s">
        <v>428</v>
      </c>
      <c r="D144" s="5" t="s">
        <v>429</v>
      </c>
    </row>
    <row r="145" customFormat="false" ht="15" hidden="false" customHeight="false" outlineLevel="0" collapsed="false">
      <c r="A145" s="0" t="s">
        <v>430</v>
      </c>
      <c r="B145" s="0" t="s">
        <v>431</v>
      </c>
      <c r="C145" s="5" t="s">
        <v>432</v>
      </c>
      <c r="D145" s="5" t="s">
        <v>433</v>
      </c>
    </row>
    <row r="146" customFormat="false" ht="15" hidden="false" customHeight="false" outlineLevel="0" collapsed="false">
      <c r="A146" s="0" t="s">
        <v>434</v>
      </c>
      <c r="B146" s="0" t="s">
        <v>435</v>
      </c>
      <c r="C146" s="9" t="s">
        <v>436</v>
      </c>
      <c r="D146" s="9" t="s">
        <v>437</v>
      </c>
    </row>
    <row r="147" customFormat="false" ht="15" hidden="false" customHeight="false" outlineLevel="0" collapsed="false">
      <c r="A147" s="11" t="s">
        <v>438</v>
      </c>
      <c r="B147" s="11" t="s">
        <v>439</v>
      </c>
      <c r="C147" s="9" t="s">
        <v>440</v>
      </c>
      <c r="D147" s="9" t="s">
        <v>441</v>
      </c>
    </row>
    <row r="148" customFormat="false" ht="15" hidden="false" customHeight="false" outlineLevel="0" collapsed="false">
      <c r="A148" s="0" t="s">
        <v>442</v>
      </c>
      <c r="B148" s="0" t="s">
        <v>96</v>
      </c>
      <c r="C148" s="5" t="s">
        <v>443</v>
      </c>
      <c r="D148" s="5" t="s">
        <v>444</v>
      </c>
    </row>
    <row r="149" customFormat="false" ht="15" hidden="false" customHeight="false" outlineLevel="0" collapsed="false">
      <c r="A149" s="0" t="s">
        <v>445</v>
      </c>
      <c r="B149" s="0" t="s">
        <v>446</v>
      </c>
      <c r="C149" s="5" t="s">
        <v>447</v>
      </c>
      <c r="D149" s="5" t="s">
        <v>240</v>
      </c>
    </row>
    <row r="150" customFormat="false" ht="15" hidden="false" customHeight="false" outlineLevel="0" collapsed="false">
      <c r="A150" s="0" t="s">
        <v>448</v>
      </c>
      <c r="B150" s="0" t="s">
        <v>104</v>
      </c>
      <c r="C150" s="5" t="s">
        <v>449</v>
      </c>
      <c r="D150" s="5" t="s">
        <v>136</v>
      </c>
    </row>
    <row r="151" customFormat="false" ht="15" hidden="false" customHeight="false" outlineLevel="0" collapsed="false">
      <c r="A151" s="0" t="s">
        <v>450</v>
      </c>
      <c r="B151" s="0" t="s">
        <v>318</v>
      </c>
      <c r="C151" s="5" t="s">
        <v>451</v>
      </c>
      <c r="D151" s="5" t="s">
        <v>144</v>
      </c>
    </row>
    <row r="152" customFormat="false" ht="15" hidden="false" customHeight="false" outlineLevel="0" collapsed="false">
      <c r="A152" s="0" t="s">
        <v>452</v>
      </c>
      <c r="B152" s="0" t="s">
        <v>382</v>
      </c>
      <c r="C152" s="5" t="s">
        <v>453</v>
      </c>
      <c r="D152" s="5" t="s">
        <v>454</v>
      </c>
    </row>
    <row r="153" customFormat="false" ht="15" hidden="false" customHeight="false" outlineLevel="0" collapsed="false">
      <c r="A153" s="0" t="s">
        <v>455</v>
      </c>
      <c r="B153" s="0" t="s">
        <v>207</v>
      </c>
      <c r="C153" s="5" t="s">
        <v>456</v>
      </c>
      <c r="D153" s="9" t="s">
        <v>457</v>
      </c>
    </row>
    <row r="154" customFormat="false" ht="15" hidden="false" customHeight="false" outlineLevel="0" collapsed="false">
      <c r="A154" s="0" t="s">
        <v>458</v>
      </c>
      <c r="B154" s="0" t="s">
        <v>104</v>
      </c>
      <c r="C154" s="5" t="s">
        <v>459</v>
      </c>
      <c r="D154" s="5" t="s">
        <v>220</v>
      </c>
    </row>
    <row r="155" customFormat="false" ht="15" hidden="false" customHeight="false" outlineLevel="0" collapsed="false">
      <c r="A155" s="0" t="s">
        <v>460</v>
      </c>
      <c r="B155" s="0" t="s">
        <v>461</v>
      </c>
      <c r="C155" s="5" t="s">
        <v>462</v>
      </c>
      <c r="D155" s="5" t="s">
        <v>407</v>
      </c>
    </row>
    <row r="156" customFormat="false" ht="15" hidden="false" customHeight="false" outlineLevel="0" collapsed="false">
      <c r="A156" s="0" t="s">
        <v>463</v>
      </c>
      <c r="B156" s="0" t="s">
        <v>104</v>
      </c>
      <c r="C156" s="5" t="s">
        <v>464</v>
      </c>
      <c r="D156" s="5" t="s">
        <v>262</v>
      </c>
    </row>
    <row r="157" customFormat="false" ht="15" hidden="false" customHeight="false" outlineLevel="0" collapsed="false">
      <c r="A157" s="0" t="s">
        <v>465</v>
      </c>
      <c r="B157" s="0" t="s">
        <v>184</v>
      </c>
      <c r="C157" s="5" t="s">
        <v>466</v>
      </c>
      <c r="D157" s="5" t="s">
        <v>247</v>
      </c>
    </row>
    <row r="158" customFormat="false" ht="15" hidden="false" customHeight="false" outlineLevel="0" collapsed="false">
      <c r="A158" s="0" t="s">
        <v>467</v>
      </c>
      <c r="B158" s="0" t="s">
        <v>59</v>
      </c>
      <c r="C158" s="5" t="s">
        <v>468</v>
      </c>
      <c r="D158" s="5" t="s">
        <v>237</v>
      </c>
    </row>
    <row r="159" customFormat="false" ht="15" hidden="false" customHeight="false" outlineLevel="0" collapsed="false">
      <c r="A159" s="11" t="s">
        <v>469</v>
      </c>
      <c r="B159" s="11" t="s">
        <v>318</v>
      </c>
      <c r="C159" s="9" t="s">
        <v>470</v>
      </c>
      <c r="D159" s="9" t="n">
        <v>1918</v>
      </c>
    </row>
    <row r="160" customFormat="false" ht="15" hidden="false" customHeight="false" outlineLevel="0" collapsed="false">
      <c r="A160" s="0" t="s">
        <v>471</v>
      </c>
      <c r="B160" s="0" t="s">
        <v>350</v>
      </c>
      <c r="C160" s="5" t="s">
        <v>472</v>
      </c>
      <c r="D160" s="5" t="s">
        <v>253</v>
      </c>
    </row>
    <row r="161" customFormat="false" ht="15" hidden="false" customHeight="false" outlineLevel="0" collapsed="false">
      <c r="A161" s="0" t="s">
        <v>473</v>
      </c>
      <c r="B161" s="0" t="s">
        <v>389</v>
      </c>
      <c r="C161" s="5" t="s">
        <v>474</v>
      </c>
      <c r="D161" s="5" t="s">
        <v>475</v>
      </c>
    </row>
    <row r="162" customFormat="false" ht="15" hidden="false" customHeight="false" outlineLevel="0" collapsed="false">
      <c r="A162" s="0" t="s">
        <v>476</v>
      </c>
      <c r="B162" s="0" t="s">
        <v>477</v>
      </c>
      <c r="C162" s="4" t="s">
        <v>478</v>
      </c>
      <c r="D162" s="5" t="s">
        <v>152</v>
      </c>
    </row>
    <row r="163" customFormat="false" ht="15" hidden="false" customHeight="false" outlineLevel="0" collapsed="false">
      <c r="A163" s="11" t="s">
        <v>479</v>
      </c>
      <c r="B163" s="0" t="s">
        <v>104</v>
      </c>
      <c r="C163" s="4" t="s">
        <v>480</v>
      </c>
      <c r="D163" s="5" t="s">
        <v>247</v>
      </c>
    </row>
    <row r="164" customFormat="false" ht="15" hidden="false" customHeight="false" outlineLevel="0" collapsed="false">
      <c r="A164" s="0" t="s">
        <v>481</v>
      </c>
      <c r="B164" s="0" t="s">
        <v>482</v>
      </c>
      <c r="C164" s="4" t="s">
        <v>483</v>
      </c>
      <c r="D164" s="5" t="s">
        <v>415</v>
      </c>
    </row>
    <row r="165" customFormat="false" ht="15" hidden="false" customHeight="false" outlineLevel="0" collapsed="false">
      <c r="A165" s="0" t="s">
        <v>484</v>
      </c>
      <c r="B165" s="0" t="s">
        <v>485</v>
      </c>
      <c r="C165" s="5" t="s">
        <v>486</v>
      </c>
      <c r="D165" s="5" t="s">
        <v>75</v>
      </c>
    </row>
    <row r="166" customFormat="false" ht="15" hidden="false" customHeight="false" outlineLevel="0" collapsed="false">
      <c r="A166" s="0" t="s">
        <v>487</v>
      </c>
      <c r="B166" s="0" t="s">
        <v>92</v>
      </c>
      <c r="C166" s="5" t="s">
        <v>488</v>
      </c>
      <c r="D166" s="5" t="s">
        <v>404</v>
      </c>
    </row>
    <row r="167" customFormat="false" ht="15" hidden="false" customHeight="false" outlineLevel="0" collapsed="false">
      <c r="A167" s="0" t="s">
        <v>489</v>
      </c>
      <c r="B167" s="0" t="s">
        <v>150</v>
      </c>
      <c r="C167" s="5" t="s">
        <v>490</v>
      </c>
      <c r="D167" s="5" t="s">
        <v>363</v>
      </c>
    </row>
    <row r="168" customFormat="false" ht="15" hidden="false" customHeight="false" outlineLevel="0" collapsed="false">
      <c r="A168" s="0" t="s">
        <v>491</v>
      </c>
      <c r="B168" s="0" t="s">
        <v>150</v>
      </c>
      <c r="C168" s="5" t="s">
        <v>492</v>
      </c>
      <c r="D168" s="5" t="s">
        <v>493</v>
      </c>
    </row>
    <row r="169" customFormat="false" ht="15" hidden="false" customHeight="false" outlineLevel="0" collapsed="false">
      <c r="A169" s="0" t="s">
        <v>494</v>
      </c>
      <c r="B169" s="0" t="s">
        <v>368</v>
      </c>
      <c r="C169" s="5" t="s">
        <v>495</v>
      </c>
      <c r="D169" s="5" t="s">
        <v>496</v>
      </c>
    </row>
    <row r="170" customFormat="false" ht="15" hidden="false" customHeight="false" outlineLevel="0" collapsed="false">
      <c r="A170" s="0" t="s">
        <v>497</v>
      </c>
      <c r="B170" s="0" t="s">
        <v>104</v>
      </c>
      <c r="C170" s="5" t="s">
        <v>498</v>
      </c>
      <c r="D170" s="5" t="s">
        <v>357</v>
      </c>
    </row>
    <row r="171" customFormat="false" ht="15" hidden="false" customHeight="false" outlineLevel="0" collapsed="false">
      <c r="A171" s="0" t="s">
        <v>499</v>
      </c>
      <c r="B171" s="0" t="s">
        <v>500</v>
      </c>
      <c r="C171" s="8" t="s">
        <v>501</v>
      </c>
      <c r="D171" s="8" t="s">
        <v>363</v>
      </c>
    </row>
    <row r="172" customFormat="false" ht="15" hidden="false" customHeight="false" outlineLevel="0" collapsed="false">
      <c r="A172" s="0" t="s">
        <v>502</v>
      </c>
      <c r="B172" s="0" t="s">
        <v>503</v>
      </c>
      <c r="C172" s="5" t="s">
        <v>504</v>
      </c>
      <c r="D172" s="5" t="s">
        <v>391</v>
      </c>
    </row>
    <row r="173" customFormat="false" ht="15" hidden="false" customHeight="false" outlineLevel="0" collapsed="false">
      <c r="A173" s="0" t="s">
        <v>505</v>
      </c>
      <c r="B173" s="0" t="s">
        <v>104</v>
      </c>
      <c r="C173" s="5" t="s">
        <v>506</v>
      </c>
      <c r="D173" s="5" t="s">
        <v>366</v>
      </c>
    </row>
    <row r="174" customFormat="false" ht="15" hidden="false" customHeight="false" outlineLevel="0" collapsed="false">
      <c r="A174" s="0" t="s">
        <v>507</v>
      </c>
      <c r="B174" s="0" t="s">
        <v>191</v>
      </c>
      <c r="C174" s="5" t="s">
        <v>508</v>
      </c>
      <c r="D174" s="5" t="s">
        <v>380</v>
      </c>
    </row>
    <row r="175" customFormat="false" ht="15" hidden="false" customHeight="false" outlineLevel="0" collapsed="false">
      <c r="A175" s="0" t="s">
        <v>509</v>
      </c>
      <c r="B175" s="0" t="s">
        <v>104</v>
      </c>
      <c r="C175" s="5" t="s">
        <v>510</v>
      </c>
      <c r="D175" s="5" t="s">
        <v>511</v>
      </c>
    </row>
    <row r="176" customFormat="false" ht="15" hidden="false" customHeight="false" outlineLevel="0" collapsed="false">
      <c r="A176" s="0" t="s">
        <v>512</v>
      </c>
      <c r="B176" s="0" t="s">
        <v>398</v>
      </c>
      <c r="C176" s="4" t="s">
        <v>513</v>
      </c>
      <c r="D176" s="5" t="s">
        <v>514</v>
      </c>
    </row>
    <row r="177" customFormat="false" ht="15" hidden="false" customHeight="false" outlineLevel="0" collapsed="false">
      <c r="A177" s="0" t="s">
        <v>515</v>
      </c>
      <c r="B177" s="0" t="s">
        <v>516</v>
      </c>
      <c r="C177" s="5" t="s">
        <v>517</v>
      </c>
      <c r="D177" s="5" t="s">
        <v>98</v>
      </c>
    </row>
    <row r="178" customFormat="false" ht="15" hidden="false" customHeight="false" outlineLevel="0" collapsed="false">
      <c r="A178" s="0" t="s">
        <v>518</v>
      </c>
      <c r="B178" s="0" t="s">
        <v>427</v>
      </c>
      <c r="C178" s="5" t="s">
        <v>519</v>
      </c>
      <c r="D178" s="5" t="s">
        <v>9</v>
      </c>
    </row>
    <row r="179" customFormat="false" ht="15" hidden="false" customHeight="false" outlineLevel="0" collapsed="false">
      <c r="A179" s="0" t="s">
        <v>520</v>
      </c>
      <c r="B179" s="0" t="s">
        <v>521</v>
      </c>
      <c r="C179" s="12" t="s">
        <v>522</v>
      </c>
      <c r="D179" s="12" t="s">
        <v>457</v>
      </c>
    </row>
    <row r="180" customFormat="false" ht="15" hidden="false" customHeight="false" outlineLevel="0" collapsed="false">
      <c r="A180" s="0" t="s">
        <v>523</v>
      </c>
      <c r="B180" s="0" t="s">
        <v>398</v>
      </c>
      <c r="C180" s="5" t="s">
        <v>524</v>
      </c>
      <c r="D180" s="5" t="s">
        <v>112</v>
      </c>
    </row>
    <row r="181" customFormat="false" ht="15" hidden="false" customHeight="false" outlineLevel="0" collapsed="false">
      <c r="A181" s="0" t="s">
        <v>525</v>
      </c>
      <c r="B181" s="0" t="s">
        <v>318</v>
      </c>
      <c r="C181" s="5" t="s">
        <v>526</v>
      </c>
      <c r="D181" s="5" t="s">
        <v>357</v>
      </c>
    </row>
    <row r="182" customFormat="false" ht="15" hidden="false" customHeight="false" outlineLevel="0" collapsed="false">
      <c r="A182" s="11" t="s">
        <v>527</v>
      </c>
      <c r="B182" s="11" t="s">
        <v>528</v>
      </c>
      <c r="C182" s="9" t="s">
        <v>529</v>
      </c>
      <c r="D182" s="9" t="s">
        <v>530</v>
      </c>
    </row>
    <row r="183" customFormat="false" ht="15" hidden="false" customHeight="false" outlineLevel="0" collapsed="false">
      <c r="A183" s="0" t="s">
        <v>531</v>
      </c>
      <c r="B183" s="0" t="s">
        <v>169</v>
      </c>
      <c r="C183" s="4" t="s">
        <v>532</v>
      </c>
      <c r="D183" s="4" t="s">
        <v>533</v>
      </c>
    </row>
    <row r="184" customFormat="false" ht="15" hidden="false" customHeight="false" outlineLevel="0" collapsed="false">
      <c r="A184" s="0" t="s">
        <v>534</v>
      </c>
      <c r="B184" s="0" t="s">
        <v>104</v>
      </c>
      <c r="C184" s="5" t="s">
        <v>535</v>
      </c>
      <c r="D184" s="5" t="s">
        <v>536</v>
      </c>
    </row>
    <row r="185" customFormat="false" ht="15" hidden="false" customHeight="false" outlineLevel="0" collapsed="false">
      <c r="A185" s="0" t="s">
        <v>537</v>
      </c>
      <c r="B185" s="0" t="s">
        <v>538</v>
      </c>
      <c r="C185" s="5" t="s">
        <v>539</v>
      </c>
      <c r="D185" s="5" t="s">
        <v>540</v>
      </c>
    </row>
    <row r="186" customFormat="false" ht="15" hidden="false" customHeight="false" outlineLevel="0" collapsed="false">
      <c r="A186" s="0" t="s">
        <v>541</v>
      </c>
      <c r="B186" s="0" t="s">
        <v>191</v>
      </c>
      <c r="C186" s="5" t="s">
        <v>542</v>
      </c>
      <c r="D186" s="5" t="s">
        <v>247</v>
      </c>
    </row>
    <row r="187" customFormat="false" ht="15" hidden="false" customHeight="false" outlineLevel="0" collapsed="false">
      <c r="A187" s="0" t="s">
        <v>543</v>
      </c>
      <c r="B187" s="0" t="s">
        <v>39</v>
      </c>
      <c r="C187" s="4" t="s">
        <v>544</v>
      </c>
      <c r="D187" s="5" t="s">
        <v>545</v>
      </c>
    </row>
    <row r="188" customFormat="false" ht="15" hidden="false" customHeight="false" outlineLevel="0" collapsed="false">
      <c r="A188" s="0" t="s">
        <v>546</v>
      </c>
      <c r="B188" s="0" t="s">
        <v>417</v>
      </c>
      <c r="C188" s="5" t="s">
        <v>547</v>
      </c>
      <c r="D188" s="5" t="s">
        <v>548</v>
      </c>
    </row>
    <row r="189" customFormat="false" ht="15" hidden="false" customHeight="false" outlineLevel="0" collapsed="false">
      <c r="A189" s="0" t="s">
        <v>549</v>
      </c>
      <c r="B189" s="0" t="s">
        <v>104</v>
      </c>
      <c r="C189" s="5" t="s">
        <v>550</v>
      </c>
      <c r="D189" s="5" t="s">
        <v>551</v>
      </c>
    </row>
    <row r="190" customFormat="false" ht="15" hidden="false" customHeight="false" outlineLevel="0" collapsed="false">
      <c r="A190" s="0" t="s">
        <v>552</v>
      </c>
      <c r="B190" s="0" t="s">
        <v>104</v>
      </c>
      <c r="C190" s="5" t="s">
        <v>553</v>
      </c>
      <c r="D190" s="5" t="s">
        <v>429</v>
      </c>
    </row>
    <row r="191" customFormat="false" ht="15" hidden="false" customHeight="false" outlineLevel="0" collapsed="false">
      <c r="A191" s="0" t="s">
        <v>554</v>
      </c>
      <c r="B191" s="0" t="s">
        <v>104</v>
      </c>
      <c r="C191" s="5" t="s">
        <v>555</v>
      </c>
      <c r="D191" s="5" t="s">
        <v>556</v>
      </c>
    </row>
    <row r="192" customFormat="false" ht="15" hidden="false" customHeight="false" outlineLevel="0" collapsed="false">
      <c r="A192" s="0" t="s">
        <v>557</v>
      </c>
      <c r="B192" s="0" t="s">
        <v>558</v>
      </c>
      <c r="C192" s="5" t="n">
        <v>1874</v>
      </c>
      <c r="D192" s="5" t="s">
        <v>53</v>
      </c>
    </row>
    <row r="193" customFormat="false" ht="15" hidden="false" customHeight="false" outlineLevel="0" collapsed="false">
      <c r="A193" s="0" t="s">
        <v>559</v>
      </c>
      <c r="B193" s="0" t="s">
        <v>118</v>
      </c>
      <c r="C193" s="5" t="s">
        <v>560</v>
      </c>
      <c r="D193" s="5" t="s">
        <v>21</v>
      </c>
    </row>
    <row r="194" customFormat="false" ht="15" hidden="false" customHeight="false" outlineLevel="0" collapsed="false">
      <c r="A194" s="0" t="s">
        <v>561</v>
      </c>
      <c r="B194" s="0" t="s">
        <v>128</v>
      </c>
      <c r="C194" s="5" t="s">
        <v>562</v>
      </c>
      <c r="D194" s="5" t="s">
        <v>277</v>
      </c>
    </row>
    <row r="195" customFormat="false" ht="15" hidden="false" customHeight="false" outlineLevel="0" collapsed="false">
      <c r="A195" s="0" t="s">
        <v>563</v>
      </c>
      <c r="B195" s="0" t="s">
        <v>104</v>
      </c>
      <c r="C195" s="5" t="s">
        <v>564</v>
      </c>
      <c r="D195" s="5" t="s">
        <v>357</v>
      </c>
    </row>
    <row r="196" customFormat="false" ht="15" hidden="false" customHeight="false" outlineLevel="0" collapsed="false">
      <c r="A196" s="0" t="s">
        <v>565</v>
      </c>
      <c r="B196" s="0" t="s">
        <v>191</v>
      </c>
      <c r="C196" s="5" t="s">
        <v>566</v>
      </c>
      <c r="D196" s="5" t="s">
        <v>536</v>
      </c>
    </row>
    <row r="197" customFormat="false" ht="15" hidden="false" customHeight="false" outlineLevel="0" collapsed="false">
      <c r="A197" s="0" t="s">
        <v>567</v>
      </c>
      <c r="B197" s="0" t="s">
        <v>92</v>
      </c>
      <c r="C197" s="5" t="s">
        <v>568</v>
      </c>
      <c r="D197" s="5" t="s">
        <v>569</v>
      </c>
    </row>
    <row r="198" customFormat="false" ht="15" hidden="false" customHeight="false" outlineLevel="0" collapsed="false">
      <c r="A198" s="0" t="s">
        <v>570</v>
      </c>
      <c r="B198" s="0" t="s">
        <v>104</v>
      </c>
      <c r="C198" s="5"/>
      <c r="D198" s="5" t="s">
        <v>302</v>
      </c>
    </row>
    <row r="199" customFormat="false" ht="15" hidden="false" customHeight="false" outlineLevel="0" collapsed="false">
      <c r="A199" s="0" t="s">
        <v>571</v>
      </c>
      <c r="B199" s="0" t="s">
        <v>104</v>
      </c>
      <c r="C199" s="5" t="s">
        <v>261</v>
      </c>
      <c r="D199" s="5" t="s">
        <v>412</v>
      </c>
    </row>
    <row r="200" customFormat="false" ht="15" hidden="false" customHeight="false" outlineLevel="0" collapsed="false">
      <c r="A200" s="0" t="s">
        <v>572</v>
      </c>
      <c r="B200" s="0" t="s">
        <v>573</v>
      </c>
      <c r="C200" s="4" t="s">
        <v>574</v>
      </c>
      <c r="D200" s="5" t="s">
        <v>575</v>
      </c>
    </row>
    <row r="201" customFormat="false" ht="15" hidden="false" customHeight="false" outlineLevel="0" collapsed="false">
      <c r="A201" s="0" t="s">
        <v>576</v>
      </c>
      <c r="B201" s="11" t="s">
        <v>80</v>
      </c>
      <c r="C201" s="5" t="s">
        <v>577</v>
      </c>
      <c r="D201" s="5" t="s">
        <v>578</v>
      </c>
    </row>
    <row r="202" customFormat="false" ht="15" hidden="false" customHeight="false" outlineLevel="0" collapsed="false">
      <c r="A202" s="0" t="s">
        <v>579</v>
      </c>
      <c r="B202" s="0" t="s">
        <v>580</v>
      </c>
      <c r="C202" s="5" t="s">
        <v>581</v>
      </c>
      <c r="D202" s="5" t="s">
        <v>582</v>
      </c>
    </row>
    <row r="203" customFormat="false" ht="15" hidden="false" customHeight="false" outlineLevel="0" collapsed="false">
      <c r="A203" s="13" t="s">
        <v>583</v>
      </c>
      <c r="B203" s="13" t="s">
        <v>184</v>
      </c>
      <c r="C203" s="9" t="s">
        <v>584</v>
      </c>
      <c r="D203" s="9" t="n">
        <v>1918</v>
      </c>
    </row>
    <row r="204" customFormat="false" ht="15" hidden="false" customHeight="false" outlineLevel="0" collapsed="false">
      <c r="A204" s="0" t="s">
        <v>585</v>
      </c>
      <c r="B204" s="0" t="s">
        <v>132</v>
      </c>
      <c r="C204" s="5" t="s">
        <v>586</v>
      </c>
      <c r="D204" s="5" t="s">
        <v>587</v>
      </c>
    </row>
    <row r="205" customFormat="false" ht="15" hidden="false" customHeight="false" outlineLevel="0" collapsed="false">
      <c r="A205" s="0" t="s">
        <v>588</v>
      </c>
      <c r="B205" s="0" t="s">
        <v>398</v>
      </c>
      <c r="C205" s="5" t="s">
        <v>589</v>
      </c>
      <c r="D205" s="5" t="s">
        <v>193</v>
      </c>
    </row>
    <row r="206" customFormat="false" ht="15" hidden="false" customHeight="false" outlineLevel="0" collapsed="false">
      <c r="A206" s="0" t="s">
        <v>590</v>
      </c>
      <c r="B206" s="0" t="s">
        <v>398</v>
      </c>
      <c r="C206" s="5" t="s">
        <v>591</v>
      </c>
      <c r="D206" s="5" t="s">
        <v>144</v>
      </c>
    </row>
    <row r="207" customFormat="false" ht="15" hidden="false" customHeight="false" outlineLevel="0" collapsed="false">
      <c r="A207" s="0" t="s">
        <v>592</v>
      </c>
      <c r="B207" s="0" t="s">
        <v>368</v>
      </c>
      <c r="C207" s="5" t="s">
        <v>593</v>
      </c>
      <c r="D207" s="5" t="s">
        <v>493</v>
      </c>
    </row>
    <row r="208" customFormat="false" ht="15" hidden="false" customHeight="false" outlineLevel="0" collapsed="false">
      <c r="A208" s="0" t="s">
        <v>594</v>
      </c>
      <c r="B208" s="0" t="s">
        <v>207</v>
      </c>
      <c r="C208" s="4" t="s">
        <v>595</v>
      </c>
      <c r="D208" s="4" t="s">
        <v>415</v>
      </c>
    </row>
    <row r="209" customFormat="false" ht="15" hidden="false" customHeight="false" outlineLevel="0" collapsed="false">
      <c r="A209" s="0" t="s">
        <v>596</v>
      </c>
      <c r="B209" s="0" t="s">
        <v>597</v>
      </c>
      <c r="C209" s="5" t="s">
        <v>598</v>
      </c>
      <c r="D209" s="5" t="s">
        <v>262</v>
      </c>
    </row>
    <row r="210" customFormat="false" ht="15" hidden="false" customHeight="false" outlineLevel="0" collapsed="false">
      <c r="A210" s="0" t="s">
        <v>599</v>
      </c>
      <c r="B210" s="0" t="s">
        <v>104</v>
      </c>
      <c r="C210" s="5" t="s">
        <v>600</v>
      </c>
      <c r="D210" s="5" t="s">
        <v>41</v>
      </c>
    </row>
    <row r="211" customFormat="false" ht="15" hidden="false" customHeight="false" outlineLevel="0" collapsed="false">
      <c r="A211" s="0" t="s">
        <v>601</v>
      </c>
      <c r="B211" s="0" t="s">
        <v>104</v>
      </c>
      <c r="C211" s="5" t="s">
        <v>602</v>
      </c>
      <c r="D211" s="5" t="s">
        <v>578</v>
      </c>
    </row>
    <row r="212" customFormat="false" ht="15" hidden="false" customHeight="false" outlineLevel="0" collapsed="false">
      <c r="A212" s="0" t="s">
        <v>603</v>
      </c>
      <c r="B212" s="0" t="s">
        <v>604</v>
      </c>
      <c r="C212" s="5" t="s">
        <v>605</v>
      </c>
      <c r="D212" s="5" t="s">
        <v>193</v>
      </c>
    </row>
    <row r="213" customFormat="false" ht="15" hidden="false" customHeight="false" outlineLevel="0" collapsed="false">
      <c r="A213" s="0" t="s">
        <v>606</v>
      </c>
      <c r="B213" s="0" t="s">
        <v>368</v>
      </c>
      <c r="C213" s="5" t="s">
        <v>607</v>
      </c>
      <c r="D213" s="5" t="s">
        <v>164</v>
      </c>
    </row>
    <row r="214" customFormat="false" ht="15" hidden="false" customHeight="false" outlineLevel="0" collapsed="false">
      <c r="A214" s="0" t="s">
        <v>608</v>
      </c>
      <c r="B214" s="0" t="s">
        <v>609</v>
      </c>
      <c r="C214" s="5" t="s">
        <v>610</v>
      </c>
      <c r="D214" s="5" t="s">
        <v>404</v>
      </c>
    </row>
    <row r="215" customFormat="false" ht="15" hidden="false" customHeight="false" outlineLevel="0" collapsed="false">
      <c r="A215" s="0" t="s">
        <v>611</v>
      </c>
      <c r="B215" s="0" t="s">
        <v>612</v>
      </c>
      <c r="C215" s="12" t="s">
        <v>613</v>
      </c>
      <c r="D215" s="12" t="s">
        <v>366</v>
      </c>
    </row>
    <row r="216" customFormat="false" ht="15" hidden="false" customHeight="false" outlineLevel="0" collapsed="false">
      <c r="A216" s="0" t="s">
        <v>614</v>
      </c>
      <c r="B216" s="0" t="s">
        <v>371</v>
      </c>
      <c r="C216" s="4" t="s">
        <v>615</v>
      </c>
      <c r="D216" s="5" t="s">
        <v>616</v>
      </c>
    </row>
    <row r="217" customFormat="false" ht="15" hidden="false" customHeight="false" outlineLevel="0" collapsed="false">
      <c r="A217" s="0" t="s">
        <v>617</v>
      </c>
      <c r="B217" s="0" t="s">
        <v>573</v>
      </c>
      <c r="C217" s="5" t="s">
        <v>618</v>
      </c>
      <c r="D217" s="5" t="s">
        <v>391</v>
      </c>
    </row>
    <row r="218" customFormat="false" ht="15" hidden="false" customHeight="false" outlineLevel="0" collapsed="false">
      <c r="A218" s="0" t="s">
        <v>619</v>
      </c>
      <c r="B218" s="0" t="s">
        <v>620</v>
      </c>
      <c r="C218" s="5" t="s">
        <v>621</v>
      </c>
      <c r="D218" s="5" t="s">
        <v>493</v>
      </c>
    </row>
    <row r="219" customFormat="false" ht="15" hidden="false" customHeight="false" outlineLevel="0" collapsed="false">
      <c r="A219" s="0" t="s">
        <v>622</v>
      </c>
      <c r="B219" s="0" t="s">
        <v>104</v>
      </c>
      <c r="C219" s="5" t="s">
        <v>623</v>
      </c>
      <c r="D219" s="5" t="s">
        <v>343</v>
      </c>
    </row>
    <row r="220" customFormat="false" ht="15" hidden="false" customHeight="false" outlineLevel="0" collapsed="false">
      <c r="A220" s="0" t="s">
        <v>624</v>
      </c>
      <c r="B220" s="0" t="s">
        <v>207</v>
      </c>
      <c r="C220" s="5" t="s">
        <v>625</v>
      </c>
      <c r="D220" s="5" t="s">
        <v>626</v>
      </c>
    </row>
    <row r="221" customFormat="false" ht="15" hidden="false" customHeight="false" outlineLevel="0" collapsed="false">
      <c r="A221" s="0" t="s">
        <v>627</v>
      </c>
      <c r="B221" s="0" t="s">
        <v>573</v>
      </c>
      <c r="C221" s="5" t="s">
        <v>628</v>
      </c>
      <c r="D221" s="5" t="s">
        <v>380</v>
      </c>
    </row>
    <row r="222" customFormat="false" ht="15" hidden="false" customHeight="false" outlineLevel="0" collapsed="false">
      <c r="A222" s="0" t="s">
        <v>629</v>
      </c>
      <c r="B222" s="0" t="s">
        <v>59</v>
      </c>
      <c r="C222" s="5" t="s">
        <v>630</v>
      </c>
      <c r="D222" s="5" t="s">
        <v>626</v>
      </c>
    </row>
    <row r="223" customFormat="false" ht="15" hidden="false" customHeight="false" outlineLevel="0" collapsed="false">
      <c r="A223" s="0" t="s">
        <v>631</v>
      </c>
      <c r="B223" s="0" t="s">
        <v>104</v>
      </c>
      <c r="C223" s="5" t="s">
        <v>632</v>
      </c>
      <c r="D223" s="5" t="s">
        <v>45</v>
      </c>
    </row>
    <row r="224" customFormat="false" ht="15" hidden="false" customHeight="false" outlineLevel="0" collapsed="false">
      <c r="A224" s="0" t="s">
        <v>633</v>
      </c>
      <c r="B224" s="0" t="s">
        <v>350</v>
      </c>
      <c r="C224" s="4" t="s">
        <v>634</v>
      </c>
      <c r="D224" s="4" t="s">
        <v>635</v>
      </c>
    </row>
    <row r="225" customFormat="false" ht="15" hidden="false" customHeight="false" outlineLevel="0" collapsed="false">
      <c r="A225" s="0" t="s">
        <v>636</v>
      </c>
      <c r="B225" s="0" t="s">
        <v>104</v>
      </c>
      <c r="C225" s="5" t="s">
        <v>637</v>
      </c>
      <c r="D225" s="5" t="s">
        <v>205</v>
      </c>
    </row>
    <row r="226" customFormat="false" ht="15" hidden="false" customHeight="false" outlineLevel="0" collapsed="false">
      <c r="A226" s="0" t="s">
        <v>638</v>
      </c>
      <c r="B226" s="0" t="s">
        <v>639</v>
      </c>
      <c r="C226" s="5" t="s">
        <v>640</v>
      </c>
      <c r="D226" s="5" t="s">
        <v>247</v>
      </c>
    </row>
    <row r="227" customFormat="false" ht="15" hidden="false" customHeight="false" outlineLevel="0" collapsed="false">
      <c r="A227" s="0" t="s">
        <v>641</v>
      </c>
      <c r="B227" s="0" t="s">
        <v>642</v>
      </c>
      <c r="C227" s="5" t="s">
        <v>643</v>
      </c>
      <c r="D227" s="5" t="s">
        <v>540</v>
      </c>
    </row>
    <row r="228" customFormat="false" ht="15" hidden="false" customHeight="false" outlineLevel="0" collapsed="false">
      <c r="A228" s="0" t="s">
        <v>644</v>
      </c>
      <c r="B228" s="0" t="s">
        <v>257</v>
      </c>
      <c r="C228" s="5" t="s">
        <v>645</v>
      </c>
      <c r="D228" s="5" t="s">
        <v>511</v>
      </c>
    </row>
    <row r="229" customFormat="false" ht="15" hidden="false" customHeight="false" outlineLevel="0" collapsed="false">
      <c r="A229" s="0" t="s">
        <v>646</v>
      </c>
      <c r="B229" s="0" t="s">
        <v>132</v>
      </c>
      <c r="C229" s="4" t="n">
        <v>1890</v>
      </c>
      <c r="D229" s="4" t="s">
        <v>647</v>
      </c>
    </row>
    <row r="230" customFormat="false" ht="15" hidden="false" customHeight="false" outlineLevel="0" collapsed="false">
      <c r="A230" s="0" t="s">
        <v>648</v>
      </c>
      <c r="B230" s="0" t="s">
        <v>649</v>
      </c>
      <c r="C230" s="5" t="s">
        <v>650</v>
      </c>
      <c r="D230" s="5" t="s">
        <v>164</v>
      </c>
    </row>
    <row r="231" customFormat="false" ht="15" hidden="false" customHeight="false" outlineLevel="0" collapsed="false">
      <c r="A231" s="0" t="s">
        <v>651</v>
      </c>
      <c r="B231" s="0" t="s">
        <v>104</v>
      </c>
      <c r="C231" s="5" t="s">
        <v>652</v>
      </c>
      <c r="D231" s="5" t="s">
        <v>653</v>
      </c>
    </row>
    <row r="232" customFormat="false" ht="15" hidden="false" customHeight="false" outlineLevel="0" collapsed="false">
      <c r="A232" s="0" t="s">
        <v>654</v>
      </c>
      <c r="B232" s="0" t="s">
        <v>655</v>
      </c>
      <c r="C232" s="5" t="s">
        <v>656</v>
      </c>
      <c r="D232" s="5" t="s">
        <v>288</v>
      </c>
    </row>
    <row r="233" customFormat="false" ht="15" hidden="false" customHeight="false" outlineLevel="0" collapsed="false">
      <c r="A233" s="0" t="s">
        <v>657</v>
      </c>
      <c r="B233" s="0" t="s">
        <v>104</v>
      </c>
      <c r="C233" s="5" t="s">
        <v>377</v>
      </c>
      <c r="D233" s="5" t="s">
        <v>120</v>
      </c>
    </row>
    <row r="234" customFormat="false" ht="15" hidden="false" customHeight="false" outlineLevel="0" collapsed="false">
      <c r="A234" s="0" t="s">
        <v>658</v>
      </c>
      <c r="B234" s="0" t="s">
        <v>417</v>
      </c>
      <c r="C234" s="5" t="s">
        <v>659</v>
      </c>
      <c r="D234" s="5" t="s">
        <v>216</v>
      </c>
    </row>
    <row r="235" customFormat="false" ht="15" hidden="false" customHeight="false" outlineLevel="0" collapsed="false">
      <c r="A235" s="0" t="s">
        <v>660</v>
      </c>
      <c r="B235" s="0" t="s">
        <v>398</v>
      </c>
      <c r="C235" s="4" t="s">
        <v>661</v>
      </c>
      <c r="D235" s="5" t="n">
        <v>1918</v>
      </c>
    </row>
    <row r="236" customFormat="false" ht="15" hidden="false" customHeight="false" outlineLevel="0" collapsed="false">
      <c r="A236" s="0" t="s">
        <v>662</v>
      </c>
      <c r="B236" s="0" t="s">
        <v>92</v>
      </c>
      <c r="C236" s="4" t="s">
        <v>663</v>
      </c>
      <c r="D236" s="5" t="s">
        <v>98</v>
      </c>
    </row>
    <row r="237" customFormat="false" ht="15" hidden="false" customHeight="false" outlineLevel="0" collapsed="false">
      <c r="A237" s="0" t="s">
        <v>664</v>
      </c>
      <c r="B237" s="0" t="s">
        <v>184</v>
      </c>
      <c r="C237" s="5" t="s">
        <v>665</v>
      </c>
      <c r="D237" s="5" t="s">
        <v>126</v>
      </c>
    </row>
    <row r="238" customFormat="false" ht="15" hidden="false" customHeight="false" outlineLevel="0" collapsed="false">
      <c r="A238" s="0" t="s">
        <v>666</v>
      </c>
      <c r="B238" s="0" t="s">
        <v>667</v>
      </c>
      <c r="C238" s="5" t="s">
        <v>668</v>
      </c>
      <c r="D238" s="5" t="s">
        <v>193</v>
      </c>
    </row>
    <row r="239" customFormat="false" ht="15" hidden="false" customHeight="false" outlineLevel="0" collapsed="false">
      <c r="A239" s="0" t="s">
        <v>669</v>
      </c>
      <c r="B239" s="0" t="s">
        <v>118</v>
      </c>
      <c r="C239" s="4" t="s">
        <v>670</v>
      </c>
      <c r="D239" s="5" t="s">
        <v>193</v>
      </c>
    </row>
    <row r="240" customFormat="false" ht="15" hidden="false" customHeight="false" outlineLevel="0" collapsed="false">
      <c r="A240" s="0" t="s">
        <v>671</v>
      </c>
      <c r="B240" s="0" t="s">
        <v>191</v>
      </c>
      <c r="C240" s="5" t="s">
        <v>672</v>
      </c>
      <c r="D240" s="5" t="s">
        <v>673</v>
      </c>
    </row>
    <row r="241" customFormat="false" ht="15" hidden="false" customHeight="false" outlineLevel="0" collapsed="false">
      <c r="A241" s="0" t="s">
        <v>674</v>
      </c>
      <c r="B241" s="0" t="s">
        <v>104</v>
      </c>
      <c r="C241" s="5" t="s">
        <v>675</v>
      </c>
      <c r="D241" s="5" t="s">
        <v>511</v>
      </c>
    </row>
    <row r="242" customFormat="false" ht="15" hidden="false" customHeight="false" outlineLevel="0" collapsed="false">
      <c r="A242" s="0" t="s">
        <v>676</v>
      </c>
      <c r="B242" s="0" t="s">
        <v>677</v>
      </c>
      <c r="C242" s="5" t="s">
        <v>678</v>
      </c>
      <c r="D242" s="5" t="s">
        <v>57</v>
      </c>
    </row>
    <row r="243" customFormat="false" ht="15" hidden="false" customHeight="false" outlineLevel="0" collapsed="false">
      <c r="A243" s="0" t="s">
        <v>679</v>
      </c>
      <c r="B243" s="0" t="s">
        <v>184</v>
      </c>
      <c r="C243" s="5" t="s">
        <v>472</v>
      </c>
      <c r="D243" s="5" t="s">
        <v>536</v>
      </c>
    </row>
    <row r="244" customFormat="false" ht="15" hidden="false" customHeight="false" outlineLevel="0" collapsed="false">
      <c r="A244" s="0" t="s">
        <v>680</v>
      </c>
      <c r="B244" s="0" t="s">
        <v>92</v>
      </c>
      <c r="C244" s="5" t="s">
        <v>681</v>
      </c>
      <c r="D244" s="5" t="s">
        <v>126</v>
      </c>
    </row>
    <row r="245" customFormat="false" ht="15" hidden="false" customHeight="false" outlineLevel="0" collapsed="false">
      <c r="A245" s="0" t="s">
        <v>682</v>
      </c>
      <c r="B245" s="0" t="s">
        <v>516</v>
      </c>
      <c r="C245" s="5" t="s">
        <v>683</v>
      </c>
      <c r="D245" s="5" t="s">
        <v>21</v>
      </c>
    </row>
    <row r="246" customFormat="false" ht="15" hidden="false" customHeight="false" outlineLevel="0" collapsed="false">
      <c r="A246" s="0" t="s">
        <v>684</v>
      </c>
      <c r="B246" s="0" t="s">
        <v>132</v>
      </c>
      <c r="C246" s="5" t="s">
        <v>685</v>
      </c>
      <c r="D246" s="5" t="s">
        <v>686</v>
      </c>
    </row>
    <row r="247" customFormat="false" ht="15" hidden="false" customHeight="false" outlineLevel="0" collapsed="false">
      <c r="A247" s="0" t="s">
        <v>687</v>
      </c>
      <c r="B247" s="0" t="s">
        <v>398</v>
      </c>
      <c r="C247" s="5" t="s">
        <v>688</v>
      </c>
      <c r="D247" s="5" t="s">
        <v>352</v>
      </c>
    </row>
    <row r="248" customFormat="false" ht="15" hidden="false" customHeight="false" outlineLevel="0" collapsed="false">
      <c r="A248" s="0" t="s">
        <v>689</v>
      </c>
      <c r="B248" s="0" t="s">
        <v>269</v>
      </c>
      <c r="C248" s="8" t="s">
        <v>690</v>
      </c>
      <c r="D248" s="8" t="s">
        <v>343</v>
      </c>
    </row>
    <row r="249" customFormat="false" ht="15" hidden="false" customHeight="false" outlineLevel="0" collapsed="false">
      <c r="A249" s="11" t="s">
        <v>689</v>
      </c>
      <c r="B249" s="11" t="s">
        <v>691</v>
      </c>
      <c r="C249" s="14" t="s">
        <v>692</v>
      </c>
      <c r="D249" s="14" t="s">
        <v>635</v>
      </c>
    </row>
    <row r="250" customFormat="false" ht="15" hidden="false" customHeight="false" outlineLevel="0" collapsed="false">
      <c r="A250" s="0" t="s">
        <v>693</v>
      </c>
      <c r="B250" s="0" t="s">
        <v>398</v>
      </c>
      <c r="C250" s="5" t="s">
        <v>694</v>
      </c>
      <c r="D250" s="5" t="s">
        <v>86</v>
      </c>
    </row>
    <row r="251" customFormat="false" ht="15" hidden="false" customHeight="false" outlineLevel="0" collapsed="false">
      <c r="A251" s="0" t="s">
        <v>695</v>
      </c>
      <c r="B251" s="0" t="s">
        <v>696</v>
      </c>
      <c r="C251" s="5" t="s">
        <v>697</v>
      </c>
      <c r="D251" s="5" t="s">
        <v>237</v>
      </c>
    </row>
    <row r="252" customFormat="false" ht="15" hidden="false" customHeight="false" outlineLevel="0" collapsed="false">
      <c r="A252" s="11" t="s">
        <v>698</v>
      </c>
      <c r="B252" s="11" t="s">
        <v>104</v>
      </c>
      <c r="C252" s="9" t="s">
        <v>699</v>
      </c>
      <c r="D252" s="9" t="s">
        <v>700</v>
      </c>
    </row>
    <row r="253" customFormat="false" ht="15" hidden="false" customHeight="false" outlineLevel="0" collapsed="false">
      <c r="A253" s="0" t="s">
        <v>701</v>
      </c>
      <c r="B253" s="0" t="s">
        <v>702</v>
      </c>
      <c r="C253" s="4" t="s">
        <v>703</v>
      </c>
      <c r="D253" s="5" t="s">
        <v>457</v>
      </c>
    </row>
    <row r="254" customFormat="false" ht="15" hidden="false" customHeight="false" outlineLevel="0" collapsed="false">
      <c r="A254" s="0" t="s">
        <v>704</v>
      </c>
      <c r="B254" s="0" t="s">
        <v>269</v>
      </c>
      <c r="C254" s="9" t="s">
        <v>705</v>
      </c>
      <c r="D254" s="9" t="s">
        <v>343</v>
      </c>
    </row>
    <row r="255" customFormat="false" ht="15" hidden="false" customHeight="false" outlineLevel="0" collapsed="false">
      <c r="A255" s="0" t="s">
        <v>706</v>
      </c>
      <c r="B255" s="0" t="s">
        <v>649</v>
      </c>
      <c r="C255" s="5" t="s">
        <v>707</v>
      </c>
      <c r="D255" s="9" t="s">
        <v>457</v>
      </c>
    </row>
    <row r="256" customFormat="false" ht="15" hidden="false" customHeight="false" outlineLevel="0" collapsed="false">
      <c r="A256" s="0" t="s">
        <v>708</v>
      </c>
      <c r="B256" s="0" t="s">
        <v>66</v>
      </c>
      <c r="C256" s="8" t="s">
        <v>709</v>
      </c>
      <c r="D256" s="8" t="s">
        <v>380</v>
      </c>
    </row>
    <row r="257" customFormat="false" ht="15" hidden="false" customHeight="false" outlineLevel="0" collapsed="false">
      <c r="A257" s="0" t="s">
        <v>710</v>
      </c>
      <c r="B257" s="0" t="s">
        <v>711</v>
      </c>
      <c r="C257" s="5" t="s">
        <v>712</v>
      </c>
      <c r="D257" s="5" t="s">
        <v>713</v>
      </c>
    </row>
    <row r="258" customFormat="false" ht="15" hidden="false" customHeight="false" outlineLevel="0" collapsed="false">
      <c r="A258" s="0" t="s">
        <v>714</v>
      </c>
      <c r="B258" s="0" t="s">
        <v>715</v>
      </c>
      <c r="C258" s="5" t="s">
        <v>716</v>
      </c>
      <c r="D258" s="5" t="s">
        <v>582</v>
      </c>
    </row>
    <row r="259" customFormat="false" ht="15" hidden="false" customHeight="false" outlineLevel="0" collapsed="false">
      <c r="A259" s="0" t="s">
        <v>717</v>
      </c>
      <c r="B259" s="0" t="s">
        <v>191</v>
      </c>
      <c r="C259" s="5" t="s">
        <v>718</v>
      </c>
      <c r="D259" s="5" t="s">
        <v>719</v>
      </c>
    </row>
    <row r="260" customFormat="false" ht="15" hidden="false" customHeight="false" outlineLevel="0" collapsed="false">
      <c r="A260" s="13" t="s">
        <v>720</v>
      </c>
      <c r="B260" s="13" t="s">
        <v>104</v>
      </c>
      <c r="C260" s="9" t="s">
        <v>721</v>
      </c>
      <c r="D260" s="9" t="n">
        <v>1918</v>
      </c>
    </row>
    <row r="261" customFormat="false" ht="15" hidden="false" customHeight="false" outlineLevel="0" collapsed="false">
      <c r="A261" s="0" t="s">
        <v>722</v>
      </c>
      <c r="B261" s="0" t="s">
        <v>723</v>
      </c>
      <c r="C261" s="5" t="s">
        <v>724</v>
      </c>
      <c r="D261" s="7" t="s">
        <v>725</v>
      </c>
    </row>
    <row r="262" customFormat="false" ht="15" hidden="false" customHeight="false" outlineLevel="0" collapsed="false">
      <c r="A262" s="0" t="s">
        <v>726</v>
      </c>
      <c r="B262" s="0" t="s">
        <v>727</v>
      </c>
      <c r="C262" s="4" t="s">
        <v>728</v>
      </c>
      <c r="D262" s="7" t="s">
        <v>144</v>
      </c>
    </row>
    <row r="263" customFormat="false" ht="15" hidden="false" customHeight="false" outlineLevel="0" collapsed="false">
      <c r="A263" s="0" t="s">
        <v>729</v>
      </c>
      <c r="B263" s="0" t="s">
        <v>417</v>
      </c>
      <c r="C263" s="5" t="s">
        <v>730</v>
      </c>
      <c r="D263" s="5" t="s">
        <v>324</v>
      </c>
    </row>
    <row r="264" customFormat="false" ht="15" hidden="false" customHeight="false" outlineLevel="0" collapsed="false">
      <c r="A264" s="0" t="s">
        <v>731</v>
      </c>
      <c r="B264" s="0" t="s">
        <v>345</v>
      </c>
      <c r="C264" s="5" t="s">
        <v>732</v>
      </c>
      <c r="D264" s="5" t="s">
        <v>216</v>
      </c>
    </row>
    <row r="265" customFormat="false" ht="15" hidden="false" customHeight="false" outlineLevel="0" collapsed="false">
      <c r="A265" s="0" t="s">
        <v>733</v>
      </c>
      <c r="B265" s="0" t="s">
        <v>92</v>
      </c>
      <c r="C265" s="5" t="s">
        <v>734</v>
      </c>
      <c r="D265" s="7" t="s">
        <v>735</v>
      </c>
    </row>
    <row r="266" customFormat="false" ht="15" hidden="false" customHeight="false" outlineLevel="0" collapsed="false">
      <c r="A266" s="0" t="s">
        <v>736</v>
      </c>
      <c r="B266" s="0" t="s">
        <v>580</v>
      </c>
      <c r="C266" s="5" t="s">
        <v>737</v>
      </c>
      <c r="D266" s="5" t="s">
        <v>366</v>
      </c>
    </row>
    <row r="267" customFormat="false" ht="15" hidden="false" customHeight="false" outlineLevel="0" collapsed="false">
      <c r="A267" s="0" t="s">
        <v>738</v>
      </c>
      <c r="B267" s="0" t="s">
        <v>92</v>
      </c>
      <c r="C267" s="5" t="s">
        <v>739</v>
      </c>
      <c r="D267" s="5" t="s">
        <v>102</v>
      </c>
    </row>
    <row r="268" customFormat="false" ht="15" hidden="false" customHeight="false" outlineLevel="0" collapsed="false">
      <c r="A268" s="0" t="s">
        <v>740</v>
      </c>
      <c r="B268" s="0" t="s">
        <v>132</v>
      </c>
      <c r="C268" s="5" t="s">
        <v>741</v>
      </c>
      <c r="D268" s="5" t="s">
        <v>98</v>
      </c>
    </row>
    <row r="269" customFormat="false" ht="15" hidden="false" customHeight="false" outlineLevel="0" collapsed="false">
      <c r="A269" s="0" t="s">
        <v>742</v>
      </c>
      <c r="B269" s="0" t="s">
        <v>132</v>
      </c>
      <c r="C269" s="5" t="s">
        <v>743</v>
      </c>
      <c r="D269" s="5" t="s">
        <v>302</v>
      </c>
    </row>
    <row r="270" customFormat="false" ht="15" hidden="false" customHeight="false" outlineLevel="0" collapsed="false">
      <c r="A270" s="0" t="s">
        <v>744</v>
      </c>
      <c r="B270" s="0" t="s">
        <v>66</v>
      </c>
      <c r="C270" s="8" t="s">
        <v>745</v>
      </c>
      <c r="D270" s="8" t="s">
        <v>212</v>
      </c>
    </row>
    <row r="271" customFormat="false" ht="15" hidden="false" customHeight="false" outlineLevel="0" collapsed="false">
      <c r="A271" s="0" t="s">
        <v>746</v>
      </c>
      <c r="B271" s="0" t="s">
        <v>110</v>
      </c>
      <c r="C271" s="5" t="s">
        <v>747</v>
      </c>
      <c r="D271" s="5" t="s">
        <v>29</v>
      </c>
    </row>
    <row r="272" customFormat="false" ht="15" hidden="false" customHeight="false" outlineLevel="0" collapsed="false">
      <c r="A272" s="0" t="s">
        <v>748</v>
      </c>
      <c r="B272" s="0" t="s">
        <v>500</v>
      </c>
      <c r="C272" s="5" t="s">
        <v>749</v>
      </c>
      <c r="D272" s="5" t="s">
        <v>457</v>
      </c>
    </row>
    <row r="273" customFormat="false" ht="15" hidden="false" customHeight="false" outlineLevel="0" collapsed="false">
      <c r="A273" s="0" t="s">
        <v>750</v>
      </c>
      <c r="B273" s="0" t="s">
        <v>257</v>
      </c>
      <c r="C273" s="5" t="s">
        <v>751</v>
      </c>
      <c r="D273" s="5" t="s">
        <v>265</v>
      </c>
    </row>
    <row r="274" customFormat="false" ht="15" hidden="false" customHeight="false" outlineLevel="0" collapsed="false">
      <c r="A274" s="0" t="s">
        <v>752</v>
      </c>
      <c r="B274" s="0" t="s">
        <v>191</v>
      </c>
      <c r="C274" s="5" t="s">
        <v>753</v>
      </c>
      <c r="D274" s="5" t="s">
        <v>391</v>
      </c>
    </row>
    <row r="275" customFormat="false" ht="15" hidden="false" customHeight="false" outlineLevel="0" collapsed="false">
      <c r="A275" s="0" t="s">
        <v>754</v>
      </c>
      <c r="B275" s="0" t="s">
        <v>382</v>
      </c>
      <c r="C275" s="5" t="s">
        <v>755</v>
      </c>
      <c r="D275" s="7" t="s">
        <v>71</v>
      </c>
    </row>
    <row r="276" customFormat="false" ht="15" hidden="false" customHeight="false" outlineLevel="0" collapsed="false">
      <c r="A276" s="0" t="s">
        <v>756</v>
      </c>
      <c r="B276" s="0" t="s">
        <v>427</v>
      </c>
      <c r="C276" s="4" t="s">
        <v>757</v>
      </c>
      <c r="D276" s="5" t="s">
        <v>758</v>
      </c>
    </row>
    <row r="277" customFormat="false" ht="15" hidden="false" customHeight="false" outlineLevel="0" collapsed="false">
      <c r="A277" s="0" t="s">
        <v>759</v>
      </c>
      <c r="B277" s="0" t="s">
        <v>760</v>
      </c>
      <c r="C277" s="5" t="s">
        <v>761</v>
      </c>
      <c r="D277" s="5" t="s">
        <v>569</v>
      </c>
    </row>
    <row r="278" customFormat="false" ht="15" hidden="false" customHeight="false" outlineLevel="0" collapsed="false">
      <c r="A278" s="0" t="s">
        <v>762</v>
      </c>
      <c r="B278" s="0" t="s">
        <v>269</v>
      </c>
      <c r="C278" s="9" t="s">
        <v>763</v>
      </c>
      <c r="D278" s="9" t="s">
        <v>33</v>
      </c>
    </row>
    <row r="279" customFormat="false" ht="15" hidden="false" customHeight="false" outlineLevel="0" collapsed="false">
      <c r="A279" s="0" t="s">
        <v>764</v>
      </c>
      <c r="B279" s="0" t="s">
        <v>92</v>
      </c>
      <c r="C279" s="5" t="s">
        <v>765</v>
      </c>
      <c r="D279" s="5" t="s">
        <v>102</v>
      </c>
    </row>
    <row r="280" customFormat="false" ht="15" hidden="false" customHeight="false" outlineLevel="0" collapsed="false">
      <c r="A280" s="0" t="s">
        <v>766</v>
      </c>
      <c r="B280" s="0" t="s">
        <v>150</v>
      </c>
      <c r="C280" s="5" t="s">
        <v>767</v>
      </c>
      <c r="D280" s="5" t="s">
        <v>404</v>
      </c>
    </row>
    <row r="281" customFormat="false" ht="15" hidden="false" customHeight="false" outlineLevel="0" collapsed="false">
      <c r="A281" s="0" t="s">
        <v>768</v>
      </c>
      <c r="B281" s="0" t="s">
        <v>84</v>
      </c>
      <c r="C281" s="5" t="s">
        <v>769</v>
      </c>
      <c r="D281" s="5" t="s">
        <v>415</v>
      </c>
    </row>
    <row r="282" customFormat="false" ht="15" hidden="false" customHeight="false" outlineLevel="0" collapsed="false">
      <c r="A282" s="0" t="s">
        <v>770</v>
      </c>
      <c r="B282" s="0" t="s">
        <v>191</v>
      </c>
      <c r="C282" s="5" t="s">
        <v>771</v>
      </c>
      <c r="D282" s="5" t="s">
        <v>126</v>
      </c>
    </row>
    <row r="283" customFormat="false" ht="15" hidden="false" customHeight="false" outlineLevel="0" collapsed="false">
      <c r="A283" s="0" t="s">
        <v>772</v>
      </c>
      <c r="B283" s="0" t="s">
        <v>677</v>
      </c>
      <c r="C283" s="5" t="s">
        <v>773</v>
      </c>
      <c r="D283" s="5" t="s">
        <v>725</v>
      </c>
    </row>
    <row r="284" customFormat="false" ht="15" hidden="false" customHeight="false" outlineLevel="0" collapsed="false">
      <c r="A284" s="0" t="s">
        <v>774</v>
      </c>
      <c r="B284" s="0" t="s">
        <v>775</v>
      </c>
      <c r="C284" s="5" t="s">
        <v>776</v>
      </c>
      <c r="D284" s="5" t="s">
        <v>496</v>
      </c>
    </row>
    <row r="285" customFormat="false" ht="15" hidden="false" customHeight="false" outlineLevel="0" collapsed="false">
      <c r="A285" s="0" t="s">
        <v>777</v>
      </c>
      <c r="B285" s="0" t="s">
        <v>778</v>
      </c>
      <c r="C285" s="5" t="s">
        <v>779</v>
      </c>
      <c r="D285" s="5" t="s">
        <v>511</v>
      </c>
    </row>
    <row r="286" customFormat="false" ht="15" hidden="false" customHeight="false" outlineLevel="0" collapsed="false">
      <c r="A286" s="0" t="s">
        <v>780</v>
      </c>
      <c r="B286" s="0" t="s">
        <v>214</v>
      </c>
      <c r="C286" s="4" t="n">
        <v>1873</v>
      </c>
      <c r="D286" s="4" t="s">
        <v>647</v>
      </c>
    </row>
    <row r="287" customFormat="false" ht="15" hidden="false" customHeight="false" outlineLevel="0" collapsed="false">
      <c r="A287" s="0" t="s">
        <v>781</v>
      </c>
      <c r="B287" s="0" t="s">
        <v>782</v>
      </c>
      <c r="C287" s="5" t="s">
        <v>783</v>
      </c>
      <c r="D287" s="5" t="s">
        <v>784</v>
      </c>
    </row>
    <row r="288" customFormat="false" ht="15" hidden="false" customHeight="false" outlineLevel="0" collapsed="false">
      <c r="A288" s="11" t="s">
        <v>785</v>
      </c>
      <c r="B288" s="11" t="s">
        <v>184</v>
      </c>
      <c r="C288" s="9" t="s">
        <v>786</v>
      </c>
      <c r="D288" s="9" t="s">
        <v>457</v>
      </c>
    </row>
    <row r="289" customFormat="false" ht="15" hidden="false" customHeight="false" outlineLevel="0" collapsed="false">
      <c r="A289" s="0" t="s">
        <v>787</v>
      </c>
      <c r="B289" s="0" t="s">
        <v>191</v>
      </c>
      <c r="C289" s="5" t="s">
        <v>788</v>
      </c>
      <c r="D289" s="5" t="s">
        <v>152</v>
      </c>
    </row>
    <row r="290" customFormat="false" ht="15" hidden="false" customHeight="false" outlineLevel="0" collapsed="false">
      <c r="A290" s="0" t="s">
        <v>789</v>
      </c>
      <c r="B290" s="0" t="s">
        <v>790</v>
      </c>
      <c r="C290" s="4" t="s">
        <v>791</v>
      </c>
      <c r="D290" s="5" t="s">
        <v>569</v>
      </c>
    </row>
    <row r="291" customFormat="false" ht="15" hidden="false" customHeight="false" outlineLevel="0" collapsed="false">
      <c r="A291" s="0" t="s">
        <v>792</v>
      </c>
      <c r="B291" s="0" t="s">
        <v>104</v>
      </c>
      <c r="C291" s="5" t="s">
        <v>793</v>
      </c>
      <c r="D291" s="5" t="s">
        <v>794</v>
      </c>
    </row>
    <row r="292" customFormat="false" ht="15" hidden="false" customHeight="false" outlineLevel="0" collapsed="false">
      <c r="A292" s="0" t="s">
        <v>795</v>
      </c>
      <c r="B292" s="0" t="s">
        <v>201</v>
      </c>
      <c r="C292" s="5" t="s">
        <v>796</v>
      </c>
      <c r="D292" s="5" t="s">
        <v>725</v>
      </c>
    </row>
    <row r="293" customFormat="false" ht="15" hidden="false" customHeight="false" outlineLevel="0" collapsed="false">
      <c r="A293" s="0" t="s">
        <v>797</v>
      </c>
      <c r="B293" s="0" t="s">
        <v>84</v>
      </c>
      <c r="C293" s="5" t="s">
        <v>798</v>
      </c>
      <c r="D293" s="5" t="s">
        <v>53</v>
      </c>
    </row>
    <row r="294" customFormat="false" ht="15" hidden="false" customHeight="false" outlineLevel="0" collapsed="false">
      <c r="A294" s="0" t="s">
        <v>799</v>
      </c>
      <c r="B294" s="0" t="s">
        <v>188</v>
      </c>
      <c r="C294" s="5" t="s">
        <v>800</v>
      </c>
      <c r="D294" s="5" t="s">
        <v>53</v>
      </c>
    </row>
    <row r="295" customFormat="false" ht="15" hidden="false" customHeight="false" outlineLevel="0" collapsed="false">
      <c r="A295" s="0" t="s">
        <v>801</v>
      </c>
      <c r="B295" s="0" t="s">
        <v>154</v>
      </c>
      <c r="C295" s="4" t="s">
        <v>802</v>
      </c>
      <c r="D295" s="5" t="s">
        <v>713</v>
      </c>
    </row>
    <row r="296" customFormat="false" ht="15" hidden="false" customHeight="false" outlineLevel="0" collapsed="false">
      <c r="A296" s="0" t="s">
        <v>803</v>
      </c>
      <c r="B296" s="0" t="s">
        <v>154</v>
      </c>
      <c r="C296" s="5" t="s">
        <v>804</v>
      </c>
      <c r="D296" s="5" t="s">
        <v>805</v>
      </c>
    </row>
    <row r="297" customFormat="false" ht="15" hidden="false" customHeight="false" outlineLevel="0" collapsed="false">
      <c r="A297" s="0" t="s">
        <v>806</v>
      </c>
      <c r="B297" s="0" t="s">
        <v>39</v>
      </c>
      <c r="C297" s="5" t="s">
        <v>807</v>
      </c>
      <c r="D297" s="5" t="s">
        <v>64</v>
      </c>
    </row>
    <row r="298" customFormat="false" ht="15" hidden="false" customHeight="false" outlineLevel="0" collapsed="false">
      <c r="A298" s="0" t="s">
        <v>808</v>
      </c>
      <c r="B298" s="0" t="s">
        <v>118</v>
      </c>
      <c r="C298" s="4" t="s">
        <v>809</v>
      </c>
      <c r="D298" s="5" t="s">
        <v>171</v>
      </c>
    </row>
    <row r="299" customFormat="false" ht="15" hidden="false" customHeight="false" outlineLevel="0" collapsed="false">
      <c r="A299" s="0" t="s">
        <v>810</v>
      </c>
      <c r="B299" s="0" t="s">
        <v>157</v>
      </c>
      <c r="C299" s="5" t="s">
        <v>811</v>
      </c>
      <c r="D299" s="5" t="s">
        <v>171</v>
      </c>
    </row>
    <row r="300" customFormat="false" ht="15" hidden="false" customHeight="false" outlineLevel="0" collapsed="false">
      <c r="A300" s="0" t="s">
        <v>812</v>
      </c>
      <c r="B300" s="0" t="s">
        <v>427</v>
      </c>
      <c r="C300" s="5" t="s">
        <v>813</v>
      </c>
      <c r="D300" s="5" t="s">
        <v>404</v>
      </c>
    </row>
    <row r="301" customFormat="false" ht="15" hidden="false" customHeight="false" outlineLevel="0" collapsed="false">
      <c r="A301" s="0" t="s">
        <v>814</v>
      </c>
      <c r="B301" s="0" t="s">
        <v>154</v>
      </c>
      <c r="C301" s="5" t="s">
        <v>815</v>
      </c>
      <c r="D301" s="5" t="s">
        <v>9</v>
      </c>
    </row>
    <row r="302" customFormat="false" ht="15" hidden="false" customHeight="false" outlineLevel="0" collapsed="false">
      <c r="A302" s="0" t="s">
        <v>816</v>
      </c>
      <c r="B302" s="0" t="s">
        <v>318</v>
      </c>
      <c r="C302" s="4" t="s">
        <v>817</v>
      </c>
      <c r="D302" s="5" t="s">
        <v>363</v>
      </c>
    </row>
    <row r="303" customFormat="false" ht="15" hidden="false" customHeight="false" outlineLevel="0" collapsed="false">
      <c r="A303" s="0" t="s">
        <v>818</v>
      </c>
      <c r="B303" s="0" t="s">
        <v>538</v>
      </c>
      <c r="C303" s="5" t="s">
        <v>819</v>
      </c>
      <c r="D303" s="5" t="s">
        <v>271</v>
      </c>
    </row>
    <row r="304" customFormat="false" ht="15" hidden="false" customHeight="false" outlineLevel="0" collapsed="false">
      <c r="A304" s="0" t="s">
        <v>820</v>
      </c>
      <c r="B304" s="0" t="s">
        <v>398</v>
      </c>
      <c r="C304" s="5" t="s">
        <v>821</v>
      </c>
      <c r="D304" s="5" t="s">
        <v>271</v>
      </c>
    </row>
    <row r="305" customFormat="false" ht="15" hidden="false" customHeight="false" outlineLevel="0" collapsed="false">
      <c r="A305" s="0" t="s">
        <v>822</v>
      </c>
      <c r="B305" s="0" t="s">
        <v>318</v>
      </c>
      <c r="C305" s="5" t="s">
        <v>823</v>
      </c>
      <c r="D305" s="5" t="s">
        <v>212</v>
      </c>
    </row>
    <row r="306" customFormat="false" ht="15" hidden="false" customHeight="false" outlineLevel="0" collapsed="false">
      <c r="A306" s="0" t="s">
        <v>824</v>
      </c>
      <c r="B306" s="0" t="s">
        <v>825</v>
      </c>
      <c r="C306" s="5" t="s">
        <v>826</v>
      </c>
      <c r="D306" s="5" t="s">
        <v>827</v>
      </c>
    </row>
    <row r="307" customFormat="false" ht="15" hidden="false" customHeight="false" outlineLevel="0" collapsed="false">
      <c r="A307" s="0" t="s">
        <v>828</v>
      </c>
      <c r="B307" s="0" t="s">
        <v>376</v>
      </c>
      <c r="C307" s="5" t="n">
        <v>1888</v>
      </c>
      <c r="D307" s="5" t="s">
        <v>302</v>
      </c>
    </row>
    <row r="308" customFormat="false" ht="15" hidden="false" customHeight="false" outlineLevel="0" collapsed="false">
      <c r="A308" s="0" t="s">
        <v>829</v>
      </c>
      <c r="B308" s="0" t="s">
        <v>830</v>
      </c>
      <c r="C308" s="5" t="s">
        <v>831</v>
      </c>
      <c r="D308" s="5" t="s">
        <v>29</v>
      </c>
    </row>
    <row r="309" customFormat="false" ht="15" hidden="false" customHeight="false" outlineLevel="0" collapsed="false">
      <c r="A309" s="0" t="s">
        <v>832</v>
      </c>
      <c r="B309" s="0" t="s">
        <v>154</v>
      </c>
      <c r="C309" s="5" t="s">
        <v>786</v>
      </c>
      <c r="D309" s="5" t="s">
        <v>357</v>
      </c>
    </row>
    <row r="310" customFormat="false" ht="15" hidden="false" customHeight="false" outlineLevel="0" collapsed="false">
      <c r="A310" s="0" t="s">
        <v>833</v>
      </c>
      <c r="B310" s="0" t="s">
        <v>790</v>
      </c>
      <c r="C310" s="5" t="s">
        <v>834</v>
      </c>
      <c r="D310" s="5" t="s">
        <v>171</v>
      </c>
    </row>
    <row r="311" customFormat="false" ht="15" hidden="false" customHeight="false" outlineLevel="0" collapsed="false">
      <c r="A311" s="0" t="s">
        <v>835</v>
      </c>
      <c r="B311" s="0" t="s">
        <v>836</v>
      </c>
      <c r="C311" s="5" t="s">
        <v>837</v>
      </c>
      <c r="D311" s="5" t="s">
        <v>551</v>
      </c>
    </row>
    <row r="312" customFormat="false" ht="15" hidden="false" customHeight="false" outlineLevel="0" collapsed="false">
      <c r="A312" s="0" t="s">
        <v>838</v>
      </c>
      <c r="B312" s="0" t="s">
        <v>104</v>
      </c>
      <c r="C312" s="5" t="s">
        <v>839</v>
      </c>
      <c r="D312" s="5" t="s">
        <v>653</v>
      </c>
    </row>
    <row r="313" customFormat="false" ht="15" hidden="false" customHeight="false" outlineLevel="0" collapsed="false">
      <c r="A313" s="0" t="s">
        <v>840</v>
      </c>
      <c r="B313" s="0" t="s">
        <v>841</v>
      </c>
      <c r="C313" s="5" t="s">
        <v>842</v>
      </c>
      <c r="D313" s="5" t="s">
        <v>653</v>
      </c>
    </row>
    <row r="314" customFormat="false" ht="15" hidden="false" customHeight="false" outlineLevel="0" collapsed="false">
      <c r="A314" s="0" t="s">
        <v>843</v>
      </c>
      <c r="B314" s="0" t="s">
        <v>201</v>
      </c>
      <c r="C314" s="5" t="s">
        <v>844</v>
      </c>
      <c r="D314" s="5" t="s">
        <v>21</v>
      </c>
    </row>
    <row r="315" customFormat="false" ht="15" hidden="false" customHeight="false" outlineLevel="0" collapsed="false">
      <c r="A315" s="0" t="s">
        <v>845</v>
      </c>
      <c r="B315" s="0" t="s">
        <v>612</v>
      </c>
      <c r="C315" s="8" t="s">
        <v>846</v>
      </c>
      <c r="D315" s="8" t="s">
        <v>247</v>
      </c>
    </row>
    <row r="316" customFormat="false" ht="15" hidden="false" customHeight="false" outlineLevel="0" collapsed="false">
      <c r="A316" s="0" t="s">
        <v>847</v>
      </c>
      <c r="B316" s="0" t="s">
        <v>389</v>
      </c>
      <c r="C316" s="5" t="s">
        <v>848</v>
      </c>
      <c r="D316" s="5" t="s">
        <v>404</v>
      </c>
    </row>
    <row r="317" customFormat="false" ht="15" hidden="false" customHeight="false" outlineLevel="0" collapsed="false">
      <c r="A317" s="0" t="s">
        <v>849</v>
      </c>
      <c r="B317" s="0" t="s">
        <v>104</v>
      </c>
      <c r="C317" s="5" t="s">
        <v>850</v>
      </c>
      <c r="D317" s="5" t="s">
        <v>98</v>
      </c>
    </row>
    <row r="318" customFormat="false" ht="15" hidden="false" customHeight="false" outlineLevel="0" collapsed="false">
      <c r="A318" s="0" t="s">
        <v>851</v>
      </c>
      <c r="B318" s="0" t="s">
        <v>150</v>
      </c>
      <c r="C318" s="5" t="s">
        <v>852</v>
      </c>
      <c r="D318" s="5" t="s">
        <v>429</v>
      </c>
    </row>
    <row r="319" customFormat="false" ht="15" hidden="false" customHeight="false" outlineLevel="0" collapsed="false">
      <c r="A319" s="0" t="s">
        <v>853</v>
      </c>
      <c r="B319" s="0" t="s">
        <v>854</v>
      </c>
      <c r="C319" s="5" t="s">
        <v>855</v>
      </c>
      <c r="D319" s="5" t="s">
        <v>493</v>
      </c>
    </row>
    <row r="320" customFormat="false" ht="15" hidden="false" customHeight="false" outlineLevel="0" collapsed="false">
      <c r="A320" s="0" t="s">
        <v>856</v>
      </c>
      <c r="B320" s="0" t="s">
        <v>128</v>
      </c>
      <c r="C320" s="5" t="s">
        <v>857</v>
      </c>
      <c r="D320" s="5" t="s">
        <v>858</v>
      </c>
    </row>
    <row r="321" customFormat="false" ht="15" hidden="false" customHeight="false" outlineLevel="0" collapsed="false">
      <c r="A321" s="0" t="s">
        <v>859</v>
      </c>
      <c r="B321" s="0" t="s">
        <v>642</v>
      </c>
      <c r="C321" s="5" t="s">
        <v>860</v>
      </c>
      <c r="D321" s="5" t="s">
        <v>357</v>
      </c>
    </row>
    <row r="322" customFormat="false" ht="15" hidden="false" customHeight="false" outlineLevel="0" collapsed="false">
      <c r="A322" s="0" t="s">
        <v>861</v>
      </c>
      <c r="B322" s="0" t="s">
        <v>862</v>
      </c>
      <c r="C322" s="5" t="s">
        <v>863</v>
      </c>
      <c r="D322" s="5" t="s">
        <v>444</v>
      </c>
    </row>
    <row r="323" customFormat="false" ht="15" hidden="false" customHeight="false" outlineLevel="0" collapsed="false">
      <c r="A323" s="0" t="s">
        <v>864</v>
      </c>
      <c r="B323" s="0" t="s">
        <v>775</v>
      </c>
      <c r="C323" s="5" t="s">
        <v>865</v>
      </c>
      <c r="D323" s="5" t="s">
        <v>575</v>
      </c>
    </row>
    <row r="324" customFormat="false" ht="15" hidden="false" customHeight="false" outlineLevel="0" collapsed="false">
      <c r="A324" s="0" t="s">
        <v>866</v>
      </c>
      <c r="B324" s="0" t="s">
        <v>867</v>
      </c>
      <c r="C324" s="5" t="s">
        <v>868</v>
      </c>
      <c r="D324" s="5" t="s">
        <v>144</v>
      </c>
    </row>
    <row r="325" customFormat="false" ht="15" hidden="false" customHeight="false" outlineLevel="0" collapsed="false">
      <c r="A325" s="0" t="s">
        <v>869</v>
      </c>
      <c r="B325" s="0" t="s">
        <v>257</v>
      </c>
      <c r="C325" s="4" t="s">
        <v>870</v>
      </c>
      <c r="D325" s="5" t="s">
        <v>324</v>
      </c>
    </row>
    <row r="326" customFormat="false" ht="15" hidden="false" customHeight="false" outlineLevel="0" collapsed="false">
      <c r="A326" s="0" t="s">
        <v>871</v>
      </c>
      <c r="B326" s="0" t="s">
        <v>104</v>
      </c>
      <c r="C326" s="5" t="s">
        <v>872</v>
      </c>
      <c r="D326" s="5" t="s">
        <v>324</v>
      </c>
    </row>
    <row r="327" customFormat="false" ht="15" hidden="false" customHeight="false" outlineLevel="0" collapsed="false">
      <c r="A327" s="0" t="s">
        <v>873</v>
      </c>
      <c r="B327" s="0" t="s">
        <v>874</v>
      </c>
      <c r="C327" s="5" t="s">
        <v>875</v>
      </c>
      <c r="D327" s="5" t="s">
        <v>302</v>
      </c>
    </row>
    <row r="328" customFormat="false" ht="15" hidden="false" customHeight="false" outlineLevel="0" collapsed="false">
      <c r="A328" s="0" t="s">
        <v>876</v>
      </c>
      <c r="B328" s="0" t="s">
        <v>338</v>
      </c>
      <c r="C328" s="5" t="s">
        <v>877</v>
      </c>
      <c r="D328" s="5" t="s">
        <v>514</v>
      </c>
    </row>
    <row r="329" customFormat="false" ht="15" hidden="false" customHeight="false" outlineLevel="0" collapsed="false">
      <c r="A329" s="0" t="s">
        <v>878</v>
      </c>
      <c r="B329" s="0" t="s">
        <v>104</v>
      </c>
      <c r="C329" s="5" t="s">
        <v>879</v>
      </c>
      <c r="D329" s="5" t="s">
        <v>94</v>
      </c>
    </row>
    <row r="330" customFormat="false" ht="15" hidden="false" customHeight="false" outlineLevel="0" collapsed="false">
      <c r="A330" s="0" t="s">
        <v>880</v>
      </c>
      <c r="B330" s="0" t="s">
        <v>318</v>
      </c>
      <c r="C330" s="5" t="s">
        <v>881</v>
      </c>
      <c r="D330" s="5" t="s">
        <v>17</v>
      </c>
    </row>
    <row r="331" customFormat="false" ht="15" hidden="false" customHeight="false" outlineLevel="0" collapsed="false">
      <c r="A331" s="0" t="s">
        <v>882</v>
      </c>
      <c r="B331" s="0" t="s">
        <v>207</v>
      </c>
      <c r="C331" s="5" t="s">
        <v>883</v>
      </c>
      <c r="D331" s="5" t="s">
        <v>884</v>
      </c>
    </row>
    <row r="332" customFormat="false" ht="15" hidden="false" customHeight="false" outlineLevel="0" collapsed="false">
      <c r="A332" s="0" t="s">
        <v>885</v>
      </c>
      <c r="B332" s="0" t="s">
        <v>154</v>
      </c>
      <c r="C332" s="5" t="s">
        <v>886</v>
      </c>
      <c r="D332" s="5" t="s">
        <v>21</v>
      </c>
    </row>
    <row r="333" customFormat="false" ht="15" hidden="false" customHeight="false" outlineLevel="0" collapsed="false">
      <c r="A333" s="0" t="s">
        <v>887</v>
      </c>
      <c r="B333" s="0" t="s">
        <v>154</v>
      </c>
      <c r="C333" s="4" t="s">
        <v>888</v>
      </c>
      <c r="D333" s="5" t="s">
        <v>889</v>
      </c>
    </row>
    <row r="334" customFormat="false" ht="15" hidden="false" customHeight="false" outlineLevel="0" collapsed="false">
      <c r="A334" s="0" t="s">
        <v>890</v>
      </c>
      <c r="B334" s="0" t="s">
        <v>427</v>
      </c>
      <c r="C334" s="5" t="s">
        <v>891</v>
      </c>
      <c r="D334" s="5" t="s">
        <v>57</v>
      </c>
    </row>
    <row r="335" customFormat="false" ht="15" hidden="false" customHeight="false" outlineLevel="0" collapsed="false">
      <c r="A335" s="0" t="s">
        <v>892</v>
      </c>
      <c r="B335" s="0" t="s">
        <v>154</v>
      </c>
      <c r="C335" s="5" t="s">
        <v>893</v>
      </c>
      <c r="D335" s="5" t="s">
        <v>784</v>
      </c>
    </row>
    <row r="336" customFormat="false" ht="15" hidden="false" customHeight="false" outlineLevel="0" collapsed="false">
      <c r="A336" s="0" t="s">
        <v>894</v>
      </c>
      <c r="B336" s="0" t="s">
        <v>895</v>
      </c>
      <c r="C336" s="5" t="s">
        <v>896</v>
      </c>
      <c r="D336" s="5" t="s">
        <v>17</v>
      </c>
    </row>
    <row r="337" customFormat="false" ht="15" hidden="false" customHeight="false" outlineLevel="0" collapsed="false">
      <c r="A337" s="0" t="s">
        <v>897</v>
      </c>
      <c r="B337" s="0" t="s">
        <v>318</v>
      </c>
      <c r="C337" s="4" t="s">
        <v>610</v>
      </c>
      <c r="D337" s="5" t="s">
        <v>363</v>
      </c>
    </row>
    <row r="338" customFormat="false" ht="15" hidden="false" customHeight="false" outlineLevel="0" collapsed="false">
      <c r="A338" s="0" t="s">
        <v>898</v>
      </c>
      <c r="B338" s="0" t="s">
        <v>899</v>
      </c>
      <c r="C338" s="5" t="s">
        <v>900</v>
      </c>
      <c r="D338" s="5" t="s">
        <v>53</v>
      </c>
    </row>
    <row r="339" customFormat="false" ht="15" hidden="false" customHeight="false" outlineLevel="0" collapsed="false">
      <c r="A339" s="0" t="s">
        <v>901</v>
      </c>
      <c r="B339" s="0" t="s">
        <v>195</v>
      </c>
      <c r="C339" s="5" t="s">
        <v>902</v>
      </c>
      <c r="D339" s="5" t="s">
        <v>265</v>
      </c>
    </row>
    <row r="340" customFormat="false" ht="15" hidden="false" customHeight="false" outlineLevel="0" collapsed="false">
      <c r="A340" s="0" t="s">
        <v>903</v>
      </c>
      <c r="B340" s="0" t="s">
        <v>899</v>
      </c>
      <c r="C340" s="5"/>
      <c r="D340" s="5" t="s">
        <v>144</v>
      </c>
    </row>
    <row r="341" customFormat="false" ht="15" hidden="false" customHeight="false" outlineLevel="0" collapsed="false">
      <c r="A341" s="0" t="s">
        <v>904</v>
      </c>
      <c r="B341" s="0" t="s">
        <v>279</v>
      </c>
      <c r="C341" s="5" t="n">
        <v>1898</v>
      </c>
      <c r="D341" s="5" t="s">
        <v>415</v>
      </c>
    </row>
    <row r="342" customFormat="false" ht="15" hidden="false" customHeight="false" outlineLevel="0" collapsed="false">
      <c r="A342" s="11" t="s">
        <v>905</v>
      </c>
      <c r="B342" s="11" t="s">
        <v>677</v>
      </c>
      <c r="C342" s="9" t="s">
        <v>906</v>
      </c>
      <c r="D342" s="9" t="n">
        <v>1918</v>
      </c>
    </row>
    <row r="343" customFormat="false" ht="15" hidden="false" customHeight="false" outlineLevel="0" collapsed="false">
      <c r="A343" s="0" t="s">
        <v>907</v>
      </c>
      <c r="B343" s="0" t="s">
        <v>104</v>
      </c>
      <c r="C343" s="5" t="s">
        <v>908</v>
      </c>
      <c r="D343" s="5" t="s">
        <v>205</v>
      </c>
    </row>
    <row r="344" customFormat="false" ht="15" hidden="false" customHeight="false" outlineLevel="0" collapsed="false">
      <c r="A344" s="0" t="s">
        <v>909</v>
      </c>
      <c r="B344" s="0" t="s">
        <v>910</v>
      </c>
      <c r="C344" s="5" t="s">
        <v>911</v>
      </c>
      <c r="D344" s="5" t="s">
        <v>259</v>
      </c>
    </row>
    <row r="345" customFormat="false" ht="15" hidden="false" customHeight="false" outlineLevel="0" collapsed="false">
      <c r="A345" s="0" t="s">
        <v>912</v>
      </c>
      <c r="B345" s="0" t="s">
        <v>142</v>
      </c>
      <c r="C345" s="5" t="s">
        <v>913</v>
      </c>
      <c r="D345" s="5" t="s">
        <v>444</v>
      </c>
    </row>
    <row r="346" customFormat="false" ht="15" hidden="false" customHeight="false" outlineLevel="0" collapsed="false">
      <c r="A346" s="0" t="s">
        <v>914</v>
      </c>
      <c r="B346" s="0" t="s">
        <v>166</v>
      </c>
      <c r="C346" s="5" t="s">
        <v>915</v>
      </c>
      <c r="D346" s="5" t="s">
        <v>889</v>
      </c>
    </row>
    <row r="347" customFormat="false" ht="15" hidden="false" customHeight="false" outlineLevel="0" collapsed="false">
      <c r="A347" s="0" t="s">
        <v>916</v>
      </c>
      <c r="B347" s="0" t="s">
        <v>609</v>
      </c>
      <c r="C347" s="5" t="s">
        <v>917</v>
      </c>
      <c r="D347" s="5" t="s">
        <v>271</v>
      </c>
    </row>
    <row r="348" customFormat="false" ht="15" hidden="false" customHeight="false" outlineLevel="0" collapsed="false">
      <c r="A348" s="0" t="s">
        <v>918</v>
      </c>
      <c r="B348" s="0" t="s">
        <v>702</v>
      </c>
      <c r="C348" s="5" t="s">
        <v>919</v>
      </c>
      <c r="D348" s="5" t="s">
        <v>9</v>
      </c>
    </row>
    <row r="349" customFormat="false" ht="15" hidden="false" customHeight="false" outlineLevel="0" collapsed="false">
      <c r="A349" s="0" t="s">
        <v>920</v>
      </c>
      <c r="B349" s="0" t="s">
        <v>691</v>
      </c>
      <c r="C349" s="5" t="s">
        <v>788</v>
      </c>
      <c r="D349" s="5" t="s">
        <v>45</v>
      </c>
    </row>
    <row r="350" customFormat="false" ht="15" hidden="false" customHeight="false" outlineLevel="0" collapsed="false">
      <c r="A350" s="0" t="s">
        <v>921</v>
      </c>
      <c r="B350" s="0" t="s">
        <v>191</v>
      </c>
      <c r="C350" s="5" t="s">
        <v>922</v>
      </c>
      <c r="D350" s="5" t="s">
        <v>582</v>
      </c>
    </row>
    <row r="351" customFormat="false" ht="15" hidden="false" customHeight="false" outlineLevel="0" collapsed="false">
      <c r="A351" s="0" t="s">
        <v>923</v>
      </c>
      <c r="B351" s="0" t="s">
        <v>150</v>
      </c>
      <c r="C351" s="4" t="s">
        <v>924</v>
      </c>
      <c r="D351" s="5" t="s">
        <v>925</v>
      </c>
    </row>
    <row r="352" customFormat="false" ht="15" hidden="false" customHeight="false" outlineLevel="0" collapsed="false">
      <c r="A352" s="0" t="s">
        <v>926</v>
      </c>
      <c r="B352" s="0" t="s">
        <v>195</v>
      </c>
      <c r="C352" s="5" t="s">
        <v>927</v>
      </c>
      <c r="D352" s="5" t="s">
        <v>176</v>
      </c>
    </row>
    <row r="353" customFormat="false" ht="15" hidden="false" customHeight="false" outlineLevel="0" collapsed="false">
      <c r="A353" s="0" t="s">
        <v>928</v>
      </c>
      <c r="B353" s="0" t="s">
        <v>214</v>
      </c>
      <c r="C353" s="5" t="s">
        <v>929</v>
      </c>
      <c r="D353" s="5" t="s">
        <v>71</v>
      </c>
    </row>
    <row r="354" customFormat="false" ht="15" hidden="false" customHeight="false" outlineLevel="0" collapsed="false">
      <c r="A354" s="0" t="s">
        <v>930</v>
      </c>
      <c r="B354" s="0" t="s">
        <v>298</v>
      </c>
      <c r="C354" s="5" t="s">
        <v>931</v>
      </c>
      <c r="D354" s="5" t="s">
        <v>514</v>
      </c>
    </row>
    <row r="355" customFormat="false" ht="15" hidden="false" customHeight="false" outlineLevel="0" collapsed="false">
      <c r="A355" s="0" t="s">
        <v>932</v>
      </c>
      <c r="B355" s="0" t="s">
        <v>104</v>
      </c>
      <c r="C355" s="5" t="s">
        <v>933</v>
      </c>
      <c r="D355" s="5" t="s">
        <v>45</v>
      </c>
    </row>
    <row r="356" customFormat="false" ht="15" hidden="false" customHeight="false" outlineLevel="0" collapsed="false">
      <c r="A356" s="0" t="s">
        <v>934</v>
      </c>
      <c r="B356" s="0" t="s">
        <v>191</v>
      </c>
      <c r="C356" s="5" t="s">
        <v>935</v>
      </c>
      <c r="D356" s="5" t="s">
        <v>511</v>
      </c>
    </row>
    <row r="357" customFormat="false" ht="15" hidden="false" customHeight="false" outlineLevel="0" collapsed="false">
      <c r="A357" s="0" t="s">
        <v>936</v>
      </c>
      <c r="B357" s="0" t="s">
        <v>51</v>
      </c>
      <c r="C357" s="5" t="s">
        <v>937</v>
      </c>
      <c r="D357" s="5" t="s">
        <v>653</v>
      </c>
    </row>
    <row r="358" customFormat="false" ht="15" hidden="false" customHeight="false" outlineLevel="0" collapsed="false">
      <c r="A358" s="0" t="s">
        <v>938</v>
      </c>
      <c r="B358" s="0" t="s">
        <v>257</v>
      </c>
      <c r="C358" s="5" t="s">
        <v>939</v>
      </c>
      <c r="D358" s="5" t="s">
        <v>41</v>
      </c>
    </row>
    <row r="359" customFormat="false" ht="15" hidden="false" customHeight="false" outlineLevel="0" collapsed="false">
      <c r="A359" s="0" t="s">
        <v>940</v>
      </c>
      <c r="B359" s="0" t="s">
        <v>417</v>
      </c>
      <c r="C359" s="5" t="s">
        <v>941</v>
      </c>
      <c r="D359" s="5" t="s">
        <v>277</v>
      </c>
    </row>
    <row r="360" customFormat="false" ht="15" hidden="false" customHeight="false" outlineLevel="0" collapsed="false">
      <c r="A360" s="0" t="s">
        <v>942</v>
      </c>
      <c r="B360" s="0" t="s">
        <v>943</v>
      </c>
      <c r="C360" s="5" t="s">
        <v>944</v>
      </c>
      <c r="D360" s="5" t="s">
        <v>457</v>
      </c>
    </row>
    <row r="361" customFormat="false" ht="15" hidden="false" customHeight="false" outlineLevel="0" collapsed="false">
      <c r="A361" s="0" t="s">
        <v>945</v>
      </c>
      <c r="B361" s="0" t="s">
        <v>43</v>
      </c>
      <c r="C361" s="5" t="s">
        <v>946</v>
      </c>
      <c r="D361" s="5" t="s">
        <v>947</v>
      </c>
    </row>
    <row r="362" customFormat="false" ht="15" hidden="false" customHeight="false" outlineLevel="0" collapsed="false">
      <c r="A362" s="0" t="s">
        <v>948</v>
      </c>
      <c r="B362" s="0" t="s">
        <v>51</v>
      </c>
      <c r="C362" s="9" t="s">
        <v>949</v>
      </c>
      <c r="D362" s="9" t="s">
        <v>404</v>
      </c>
    </row>
    <row r="363" customFormat="false" ht="15" hidden="false" customHeight="false" outlineLevel="0" collapsed="false">
      <c r="A363" s="0" t="s">
        <v>950</v>
      </c>
      <c r="B363" s="0" t="s">
        <v>951</v>
      </c>
      <c r="C363" s="5" t="s">
        <v>952</v>
      </c>
      <c r="D363" s="5" t="s">
        <v>250</v>
      </c>
    </row>
    <row r="364" customFormat="false" ht="15" hidden="false" customHeight="false" outlineLevel="0" collapsed="false">
      <c r="A364" s="11" t="s">
        <v>953</v>
      </c>
      <c r="B364" s="11" t="s">
        <v>951</v>
      </c>
      <c r="C364" s="9" t="s">
        <v>954</v>
      </c>
      <c r="D364" s="9" t="n">
        <v>1918</v>
      </c>
    </row>
    <row r="365" customFormat="false" ht="15" hidden="false" customHeight="false" outlineLevel="0" collapsed="false">
      <c r="A365" s="0" t="s">
        <v>955</v>
      </c>
      <c r="B365" s="0" t="s">
        <v>956</v>
      </c>
      <c r="C365" s="4" t="s">
        <v>957</v>
      </c>
      <c r="D365" s="5" t="n">
        <v>1918</v>
      </c>
    </row>
    <row r="366" customFormat="false" ht="15" hidden="false" customHeight="false" outlineLevel="0" collapsed="false">
      <c r="A366" s="0" t="s">
        <v>958</v>
      </c>
      <c r="B366" s="0" t="s">
        <v>956</v>
      </c>
      <c r="C366" s="8" t="s">
        <v>959</v>
      </c>
      <c r="D366" s="12" t="s">
        <v>324</v>
      </c>
    </row>
    <row r="367" customFormat="false" ht="15" hidden="false" customHeight="false" outlineLevel="0" collapsed="false">
      <c r="A367" s="0" t="s">
        <v>960</v>
      </c>
      <c r="B367" s="0" t="s">
        <v>841</v>
      </c>
      <c r="C367" s="5" t="s">
        <v>961</v>
      </c>
      <c r="D367" s="5" t="s">
        <v>569</v>
      </c>
    </row>
    <row r="368" customFormat="false" ht="15" hidden="false" customHeight="false" outlineLevel="0" collapsed="false">
      <c r="A368" s="0" t="s">
        <v>962</v>
      </c>
      <c r="B368" s="0" t="s">
        <v>306</v>
      </c>
      <c r="C368" s="5" t="s">
        <v>963</v>
      </c>
      <c r="D368" s="5" t="s">
        <v>45</v>
      </c>
    </row>
    <row r="369" customFormat="false" ht="15" hidden="false" customHeight="false" outlineLevel="0" collapsed="false">
      <c r="A369" s="0" t="s">
        <v>964</v>
      </c>
      <c r="B369" s="0" t="s">
        <v>201</v>
      </c>
      <c r="C369" s="5" t="s">
        <v>965</v>
      </c>
      <c r="D369" s="5" t="s">
        <v>343</v>
      </c>
    </row>
    <row r="370" customFormat="false" ht="15" hidden="false" customHeight="false" outlineLevel="0" collapsed="false">
      <c r="A370" s="0" t="s">
        <v>966</v>
      </c>
      <c r="B370" s="0" t="s">
        <v>841</v>
      </c>
      <c r="C370" s="5" t="s">
        <v>967</v>
      </c>
      <c r="D370" s="5" t="s">
        <v>262</v>
      </c>
    </row>
    <row r="371" customFormat="false" ht="15" hidden="false" customHeight="false" outlineLevel="0" collapsed="false">
      <c r="A371" s="0" t="s">
        <v>968</v>
      </c>
      <c r="B371" s="0" t="s">
        <v>836</v>
      </c>
      <c r="C371" s="5" t="s">
        <v>969</v>
      </c>
      <c r="D371" s="5" t="s">
        <v>582</v>
      </c>
    </row>
    <row r="372" customFormat="false" ht="15" hidden="false" customHeight="false" outlineLevel="0" collapsed="false">
      <c r="A372" s="0" t="s">
        <v>970</v>
      </c>
      <c r="B372" s="0" t="s">
        <v>971</v>
      </c>
      <c r="C372" s="5" t="s">
        <v>972</v>
      </c>
      <c r="D372" s="5" t="s">
        <v>412</v>
      </c>
    </row>
    <row r="373" customFormat="false" ht="15" hidden="false" customHeight="false" outlineLevel="0" collapsed="false">
      <c r="A373" s="0" t="s">
        <v>973</v>
      </c>
      <c r="B373" s="0" t="s">
        <v>59</v>
      </c>
      <c r="C373" s="5" t="s">
        <v>974</v>
      </c>
      <c r="D373" s="5" t="s">
        <v>947</v>
      </c>
    </row>
    <row r="374" customFormat="false" ht="15" hidden="false" customHeight="false" outlineLevel="0" collapsed="false">
      <c r="A374" s="0" t="s">
        <v>975</v>
      </c>
      <c r="B374" s="0" t="s">
        <v>128</v>
      </c>
      <c r="C374" s="5" t="s">
        <v>976</v>
      </c>
      <c r="D374" s="5" t="s">
        <v>925</v>
      </c>
    </row>
    <row r="375" customFormat="false" ht="15" hidden="false" customHeight="false" outlineLevel="0" collapsed="false">
      <c r="A375" s="6" t="s">
        <v>977</v>
      </c>
      <c r="B375" s="6" t="s">
        <v>118</v>
      </c>
      <c r="C375" s="5" t="s">
        <v>978</v>
      </c>
      <c r="D375" s="5" t="n">
        <v>1918</v>
      </c>
    </row>
    <row r="376" customFormat="false" ht="15" hidden="false" customHeight="false" outlineLevel="0" collapsed="false">
      <c r="A376" s="0" t="s">
        <v>979</v>
      </c>
      <c r="B376" s="0" t="s">
        <v>485</v>
      </c>
      <c r="C376" s="5" t="s">
        <v>980</v>
      </c>
      <c r="D376" s="5" t="s">
        <v>569</v>
      </c>
    </row>
    <row r="377" customFormat="false" ht="15" hidden="false" customHeight="false" outlineLevel="0" collapsed="false">
      <c r="A377" s="0" t="s">
        <v>981</v>
      </c>
      <c r="B377" s="0" t="s">
        <v>836</v>
      </c>
      <c r="C377" s="5" t="s">
        <v>982</v>
      </c>
      <c r="D377" s="5" t="s">
        <v>112</v>
      </c>
    </row>
    <row r="378" customFormat="false" ht="15" hidden="false" customHeight="false" outlineLevel="0" collapsed="false">
      <c r="A378" s="0" t="s">
        <v>983</v>
      </c>
      <c r="B378" s="0" t="s">
        <v>188</v>
      </c>
      <c r="C378" s="5" t="s">
        <v>984</v>
      </c>
      <c r="D378" s="5" t="s">
        <v>41</v>
      </c>
    </row>
    <row r="379" customFormat="false" ht="15" hidden="false" customHeight="false" outlineLevel="0" collapsed="false">
      <c r="A379" s="0" t="s">
        <v>985</v>
      </c>
      <c r="B379" s="0" t="s">
        <v>986</v>
      </c>
      <c r="C379" s="5" t="s">
        <v>987</v>
      </c>
      <c r="D379" s="5" t="s">
        <v>988</v>
      </c>
    </row>
    <row r="380" customFormat="false" ht="15" hidden="false" customHeight="false" outlineLevel="0" collapsed="false">
      <c r="A380" s="0" t="s">
        <v>989</v>
      </c>
      <c r="B380" s="0" t="s">
        <v>142</v>
      </c>
      <c r="C380" s="5" t="s">
        <v>990</v>
      </c>
      <c r="D380" s="5" t="s">
        <v>144</v>
      </c>
    </row>
    <row r="381" customFormat="false" ht="15" hidden="false" customHeight="false" outlineLevel="0" collapsed="false">
      <c r="A381" s="0" t="s">
        <v>991</v>
      </c>
      <c r="B381" s="0" t="s">
        <v>245</v>
      </c>
      <c r="C381" s="5" t="s">
        <v>992</v>
      </c>
      <c r="D381" s="5" t="s">
        <v>412</v>
      </c>
    </row>
    <row r="382" customFormat="false" ht="15" hidden="false" customHeight="false" outlineLevel="0" collapsed="false">
      <c r="A382" s="0" t="s">
        <v>993</v>
      </c>
      <c r="B382" s="0" t="s">
        <v>350</v>
      </c>
      <c r="C382" s="4" t="s">
        <v>994</v>
      </c>
      <c r="D382" s="5" t="s">
        <v>5</v>
      </c>
    </row>
    <row r="383" customFormat="false" ht="15" hidden="false" customHeight="false" outlineLevel="0" collapsed="false">
      <c r="A383" s="0" t="s">
        <v>995</v>
      </c>
      <c r="B383" s="0" t="s">
        <v>169</v>
      </c>
      <c r="C383" s="5" t="s">
        <v>996</v>
      </c>
      <c r="D383" s="5" t="s">
        <v>997</v>
      </c>
    </row>
    <row r="384" customFormat="false" ht="15" hidden="false" customHeight="false" outlineLevel="0" collapsed="false">
      <c r="A384" s="0" t="s">
        <v>998</v>
      </c>
      <c r="B384" s="0" t="s">
        <v>999</v>
      </c>
      <c r="C384" s="5" t="s">
        <v>1000</v>
      </c>
      <c r="D384" s="5" t="s">
        <v>98</v>
      </c>
    </row>
    <row r="385" customFormat="false" ht="15" hidden="false" customHeight="false" outlineLevel="0" collapsed="false">
      <c r="A385" s="0" t="s">
        <v>1001</v>
      </c>
      <c r="B385" s="0" t="s">
        <v>118</v>
      </c>
      <c r="C385" s="4" t="s">
        <v>1002</v>
      </c>
      <c r="D385" s="5" t="s">
        <v>514</v>
      </c>
    </row>
    <row r="386" customFormat="false" ht="15" hidden="false" customHeight="false" outlineLevel="0" collapsed="false">
      <c r="A386" s="0" t="s">
        <v>1003</v>
      </c>
      <c r="B386" s="0" t="s">
        <v>201</v>
      </c>
      <c r="C386" s="5" t="s">
        <v>1004</v>
      </c>
      <c r="D386" s="5" t="s">
        <v>496</v>
      </c>
    </row>
    <row r="387" customFormat="false" ht="15" hidden="false" customHeight="false" outlineLevel="0" collapsed="false">
      <c r="A387" s="0" t="s">
        <v>1005</v>
      </c>
      <c r="B387" s="0" t="s">
        <v>104</v>
      </c>
      <c r="C387" s="5" t="s">
        <v>1006</v>
      </c>
      <c r="D387" s="5" t="s">
        <v>884</v>
      </c>
    </row>
    <row r="388" customFormat="false" ht="15" hidden="false" customHeight="false" outlineLevel="0" collapsed="false">
      <c r="A388" s="0" t="s">
        <v>1007</v>
      </c>
      <c r="B388" s="0" t="s">
        <v>841</v>
      </c>
      <c r="C388" s="4" t="s">
        <v>1008</v>
      </c>
      <c r="D388" s="5" t="s">
        <v>947</v>
      </c>
    </row>
    <row r="389" customFormat="false" ht="15" hidden="false" customHeight="false" outlineLevel="0" collapsed="false">
      <c r="A389" s="0" t="s">
        <v>1009</v>
      </c>
      <c r="B389" s="0" t="s">
        <v>128</v>
      </c>
      <c r="C389" s="5" t="s">
        <v>1010</v>
      </c>
      <c r="D389" s="5" t="s">
        <v>1011</v>
      </c>
    </row>
    <row r="390" customFormat="false" ht="15" hidden="false" customHeight="false" outlineLevel="0" collapsed="false">
      <c r="A390" s="0" t="s">
        <v>1012</v>
      </c>
      <c r="B390" s="0" t="s">
        <v>154</v>
      </c>
      <c r="C390" s="4" t="s">
        <v>1013</v>
      </c>
      <c r="D390" s="5" t="s">
        <v>237</v>
      </c>
    </row>
    <row r="391" customFormat="false" ht="15" hidden="false" customHeight="false" outlineLevel="0" collapsed="false">
      <c r="A391" s="0" t="s">
        <v>1014</v>
      </c>
      <c r="B391" s="0" t="s">
        <v>427</v>
      </c>
      <c r="C391" s="5" t="s">
        <v>1015</v>
      </c>
      <c r="D391" s="5" t="s">
        <v>25</v>
      </c>
    </row>
    <row r="392" customFormat="false" ht="15" hidden="false" customHeight="false" outlineLevel="0" collapsed="false">
      <c r="A392" s="0" t="s">
        <v>1016</v>
      </c>
      <c r="B392" s="0" t="s">
        <v>118</v>
      </c>
      <c r="C392" s="5" t="s">
        <v>1017</v>
      </c>
      <c r="D392" s="5" t="s">
        <v>536</v>
      </c>
    </row>
    <row r="393" customFormat="false" ht="15" hidden="false" customHeight="false" outlineLevel="0" collapsed="false">
      <c r="A393" s="0" t="s">
        <v>1018</v>
      </c>
      <c r="B393" s="0" t="s">
        <v>1019</v>
      </c>
      <c r="C393" s="5" t="s">
        <v>1020</v>
      </c>
      <c r="D393" s="5" t="s">
        <v>193</v>
      </c>
    </row>
    <row r="394" customFormat="false" ht="15" hidden="false" customHeight="false" outlineLevel="0" collapsed="false">
      <c r="A394" s="0" t="s">
        <v>1021</v>
      </c>
      <c r="B394" s="0" t="s">
        <v>273</v>
      </c>
      <c r="C394" s="15" t="s">
        <v>1022</v>
      </c>
      <c r="D394" s="5" t="s">
        <v>496</v>
      </c>
    </row>
    <row r="395" customFormat="false" ht="15" hidden="false" customHeight="false" outlineLevel="0" collapsed="false">
      <c r="A395" s="0" t="s">
        <v>1023</v>
      </c>
      <c r="B395" s="0" t="s">
        <v>1024</v>
      </c>
      <c r="C395" s="5" t="s">
        <v>974</v>
      </c>
      <c r="D395" s="5" t="s">
        <v>302</v>
      </c>
    </row>
    <row r="396" customFormat="false" ht="15" hidden="false" customHeight="false" outlineLevel="0" collapsed="false">
      <c r="A396" s="0" t="s">
        <v>1025</v>
      </c>
      <c r="B396" s="0" t="s">
        <v>528</v>
      </c>
      <c r="C396" s="5" t="s">
        <v>1026</v>
      </c>
      <c r="D396" s="5" t="s">
        <v>444</v>
      </c>
    </row>
    <row r="397" customFormat="false" ht="15" hidden="false" customHeight="false" outlineLevel="0" collapsed="false">
      <c r="A397" s="0" t="s">
        <v>1027</v>
      </c>
      <c r="B397" s="0" t="s">
        <v>1024</v>
      </c>
      <c r="C397" s="5" t="s">
        <v>1028</v>
      </c>
      <c r="D397" s="5" t="s">
        <v>493</v>
      </c>
    </row>
    <row r="398" customFormat="false" ht="15" hidden="false" customHeight="false" outlineLevel="0" collapsed="false">
      <c r="A398" s="0" t="s">
        <v>1029</v>
      </c>
      <c r="B398" s="0" t="s">
        <v>1030</v>
      </c>
      <c r="C398" s="5" t="s">
        <v>1031</v>
      </c>
      <c r="D398" s="5" t="s">
        <v>98</v>
      </c>
    </row>
    <row r="399" customFormat="false" ht="15" hidden="false" customHeight="false" outlineLevel="0" collapsed="false">
      <c r="A399" s="0" t="s">
        <v>1032</v>
      </c>
      <c r="B399" s="0" t="s">
        <v>154</v>
      </c>
      <c r="C399" s="4" t="s">
        <v>1033</v>
      </c>
      <c r="D399" s="4" t="s">
        <v>533</v>
      </c>
    </row>
    <row r="400" customFormat="false" ht="15" hidden="false" customHeight="false" outlineLevel="0" collapsed="false">
      <c r="A400" s="11" t="s">
        <v>1034</v>
      </c>
      <c r="B400" s="11" t="s">
        <v>1035</v>
      </c>
      <c r="C400" s="16" t="s">
        <v>550</v>
      </c>
      <c r="D400" s="16" t="s">
        <v>1036</v>
      </c>
    </row>
    <row r="401" customFormat="false" ht="15" hidden="false" customHeight="false" outlineLevel="0" collapsed="false">
      <c r="A401" s="0" t="s">
        <v>1037</v>
      </c>
      <c r="B401" s="0" t="s">
        <v>1038</v>
      </c>
      <c r="C401" s="5" t="s">
        <v>1039</v>
      </c>
      <c r="D401" s="5" t="s">
        <v>176</v>
      </c>
    </row>
    <row r="402" customFormat="false" ht="15" hidden="false" customHeight="false" outlineLevel="0" collapsed="false">
      <c r="A402" s="0" t="s">
        <v>1040</v>
      </c>
      <c r="B402" s="0" t="s">
        <v>782</v>
      </c>
      <c r="C402" s="5" t="s">
        <v>1041</v>
      </c>
      <c r="D402" s="5" t="s">
        <v>925</v>
      </c>
    </row>
    <row r="403" customFormat="false" ht="15" hidden="false" customHeight="false" outlineLevel="0" collapsed="false">
      <c r="A403" s="0" t="s">
        <v>1042</v>
      </c>
      <c r="B403" s="0" t="s">
        <v>1043</v>
      </c>
      <c r="C403" s="5" t="s">
        <v>1044</v>
      </c>
      <c r="D403" s="5" t="s">
        <v>569</v>
      </c>
    </row>
    <row r="404" customFormat="false" ht="15" hidden="false" customHeight="false" outlineLevel="0" collapsed="false">
      <c r="A404" s="0" t="s">
        <v>1045</v>
      </c>
      <c r="B404" s="0" t="s">
        <v>104</v>
      </c>
      <c r="C404" s="4" t="s">
        <v>1046</v>
      </c>
      <c r="D404" s="4" t="n">
        <v>1918</v>
      </c>
    </row>
    <row r="405" customFormat="false" ht="15" hidden="false" customHeight="false" outlineLevel="0" collapsed="false">
      <c r="A405" s="0" t="s">
        <v>1047</v>
      </c>
      <c r="B405" s="0" t="s">
        <v>1048</v>
      </c>
      <c r="C405" s="5" t="s">
        <v>1049</v>
      </c>
      <c r="D405" s="5" t="s">
        <v>71</v>
      </c>
    </row>
    <row r="406" customFormat="false" ht="15" hidden="false" customHeight="false" outlineLevel="0" collapsed="false">
      <c r="A406" s="0" t="s">
        <v>1050</v>
      </c>
      <c r="B406" s="0" t="s">
        <v>389</v>
      </c>
      <c r="C406" s="5" t="s">
        <v>1051</v>
      </c>
      <c r="D406" s="5" t="s">
        <v>302</v>
      </c>
    </row>
    <row r="407" customFormat="false" ht="15" hidden="false" customHeight="false" outlineLevel="0" collapsed="false">
      <c r="A407" s="0" t="s">
        <v>1052</v>
      </c>
      <c r="B407" s="0" t="s">
        <v>166</v>
      </c>
      <c r="C407" s="5" t="s">
        <v>1020</v>
      </c>
      <c r="D407" s="5" t="s">
        <v>582</v>
      </c>
    </row>
    <row r="408" customFormat="false" ht="15" hidden="false" customHeight="false" outlineLevel="0" collapsed="false">
      <c r="A408" s="0" t="s">
        <v>1053</v>
      </c>
      <c r="B408" s="0" t="s">
        <v>77</v>
      </c>
      <c r="C408" s="5" t="s">
        <v>1054</v>
      </c>
      <c r="D408" s="5" t="s">
        <v>735</v>
      </c>
    </row>
    <row r="409" customFormat="false" ht="15" hidden="false" customHeight="false" outlineLevel="0" collapsed="false">
      <c r="A409" s="0" t="s">
        <v>1055</v>
      </c>
      <c r="B409" s="0" t="s">
        <v>1035</v>
      </c>
      <c r="C409" s="4" t="s">
        <v>1056</v>
      </c>
      <c r="D409" s="5" t="s">
        <v>262</v>
      </c>
    </row>
    <row r="410" customFormat="false" ht="15" hidden="false" customHeight="false" outlineLevel="0" collapsed="false">
      <c r="A410" s="0" t="s">
        <v>1057</v>
      </c>
      <c r="B410" s="0" t="s">
        <v>104</v>
      </c>
      <c r="C410" s="5" t="s">
        <v>1058</v>
      </c>
      <c r="D410" s="5" t="s">
        <v>216</v>
      </c>
    </row>
    <row r="411" customFormat="false" ht="15" hidden="false" customHeight="false" outlineLevel="0" collapsed="false">
      <c r="A411" s="0" t="s">
        <v>1059</v>
      </c>
      <c r="B411" s="0" t="s">
        <v>104</v>
      </c>
      <c r="C411" s="5" t="s">
        <v>1060</v>
      </c>
      <c r="D411" s="5" t="s">
        <v>86</v>
      </c>
    </row>
    <row r="412" customFormat="false" ht="15" hidden="false" customHeight="false" outlineLevel="0" collapsed="false">
      <c r="A412" s="0" t="s">
        <v>1061</v>
      </c>
      <c r="B412" s="0" t="s">
        <v>178</v>
      </c>
      <c r="C412" s="17" t="s">
        <v>1062</v>
      </c>
      <c r="D412" s="5" t="s">
        <v>291</v>
      </c>
    </row>
    <row r="413" customFormat="false" ht="15" hidden="false" customHeight="false" outlineLevel="0" collapsed="false">
      <c r="A413" s="0" t="s">
        <v>1063</v>
      </c>
      <c r="B413" s="0" t="s">
        <v>110</v>
      </c>
      <c r="C413" s="5" t="s">
        <v>1064</v>
      </c>
      <c r="D413" s="5" t="s">
        <v>719</v>
      </c>
    </row>
    <row r="414" customFormat="false" ht="15" hidden="false" customHeight="false" outlineLevel="0" collapsed="false">
      <c r="A414" s="0" t="s">
        <v>1065</v>
      </c>
      <c r="B414" s="0" t="s">
        <v>77</v>
      </c>
      <c r="C414" s="5" t="s">
        <v>1066</v>
      </c>
      <c r="D414" s="5" t="s">
        <v>171</v>
      </c>
    </row>
    <row r="415" customFormat="false" ht="15" hidden="false" customHeight="false" outlineLevel="0" collapsed="false">
      <c r="A415" s="0" t="s">
        <v>1067</v>
      </c>
      <c r="B415" s="0" t="s">
        <v>88</v>
      </c>
      <c r="C415" s="5" t="s">
        <v>1068</v>
      </c>
      <c r="D415" s="5" t="s">
        <v>41</v>
      </c>
    </row>
    <row r="416" customFormat="false" ht="15" hidden="false" customHeight="false" outlineLevel="0" collapsed="false">
      <c r="A416" s="0" t="s">
        <v>1069</v>
      </c>
      <c r="B416" s="0" t="s">
        <v>1070</v>
      </c>
      <c r="C416" s="5" t="s">
        <v>1071</v>
      </c>
      <c r="D416" s="5" t="s">
        <v>407</v>
      </c>
    </row>
    <row r="417" customFormat="false" ht="15" hidden="false" customHeight="false" outlineLevel="0" collapsed="false">
      <c r="A417" s="0" t="s">
        <v>1072</v>
      </c>
      <c r="B417" s="0" t="s">
        <v>104</v>
      </c>
      <c r="C417" s="5" t="s">
        <v>1073</v>
      </c>
      <c r="D417" s="5" t="s">
        <v>1074</v>
      </c>
    </row>
    <row r="418" customFormat="false" ht="15" hidden="false" customHeight="false" outlineLevel="0" collapsed="false">
      <c r="A418" s="0" t="s">
        <v>1075</v>
      </c>
      <c r="B418" s="0" t="s">
        <v>398</v>
      </c>
      <c r="C418" s="5" t="s">
        <v>1076</v>
      </c>
      <c r="D418" s="5" t="s">
        <v>343</v>
      </c>
    </row>
    <row r="419" customFormat="false" ht="15" hidden="false" customHeight="false" outlineLevel="0" collapsed="false">
      <c r="A419" s="0" t="s">
        <v>1077</v>
      </c>
      <c r="B419" s="0" t="s">
        <v>895</v>
      </c>
      <c r="C419" s="5" t="s">
        <v>1078</v>
      </c>
      <c r="D419" s="5" t="s">
        <v>1079</v>
      </c>
    </row>
    <row r="420" customFormat="false" ht="15" hidden="false" customHeight="false" outlineLevel="0" collapsed="false">
      <c r="A420" s="0" t="s">
        <v>1080</v>
      </c>
      <c r="B420" s="0" t="s">
        <v>1081</v>
      </c>
      <c r="C420" s="5" t="s">
        <v>1082</v>
      </c>
      <c r="D420" s="5" t="s">
        <v>493</v>
      </c>
    </row>
    <row r="421" customFormat="false" ht="15" hidden="false" customHeight="false" outlineLevel="0" collapsed="false">
      <c r="A421" s="0" t="s">
        <v>1083</v>
      </c>
      <c r="B421" s="0" t="s">
        <v>1084</v>
      </c>
      <c r="C421" s="5" t="s">
        <v>1085</v>
      </c>
      <c r="D421" s="5" t="s">
        <v>429</v>
      </c>
    </row>
    <row r="422" customFormat="false" ht="15" hidden="false" customHeight="false" outlineLevel="0" collapsed="false">
      <c r="A422" s="0" t="s">
        <v>1086</v>
      </c>
      <c r="B422" s="0" t="s">
        <v>1087</v>
      </c>
      <c r="C422" s="5" t="s">
        <v>1088</v>
      </c>
      <c r="D422" s="5" t="s">
        <v>148</v>
      </c>
    </row>
    <row r="423" customFormat="false" ht="15" hidden="false" customHeight="false" outlineLevel="0" collapsed="false">
      <c r="A423" s="0" t="s">
        <v>1089</v>
      </c>
      <c r="B423" s="0" t="s">
        <v>417</v>
      </c>
      <c r="C423" s="5" t="s">
        <v>1090</v>
      </c>
      <c r="D423" s="5" t="s">
        <v>199</v>
      </c>
    </row>
    <row r="424" customFormat="false" ht="15" hidden="false" customHeight="false" outlineLevel="0" collapsed="false">
      <c r="A424" s="0" t="s">
        <v>1091</v>
      </c>
      <c r="B424" s="0" t="s">
        <v>1092</v>
      </c>
      <c r="C424" s="5" t="s">
        <v>1093</v>
      </c>
      <c r="D424" s="5" t="s">
        <v>37</v>
      </c>
    </row>
    <row r="425" customFormat="false" ht="15" hidden="false" customHeight="false" outlineLevel="0" collapsed="false">
      <c r="A425" s="0" t="s">
        <v>1094</v>
      </c>
      <c r="B425" s="0" t="s">
        <v>191</v>
      </c>
      <c r="C425" s="5" t="s">
        <v>1095</v>
      </c>
      <c r="D425" s="5" t="s">
        <v>805</v>
      </c>
    </row>
    <row r="426" customFormat="false" ht="15" hidden="false" customHeight="false" outlineLevel="0" collapsed="false">
      <c r="A426" s="0" t="s">
        <v>1096</v>
      </c>
      <c r="B426" s="0" t="s">
        <v>104</v>
      </c>
      <c r="C426" s="5" t="s">
        <v>1097</v>
      </c>
      <c r="D426" s="5" t="s">
        <v>212</v>
      </c>
    </row>
    <row r="427" customFormat="false" ht="15" hidden="false" customHeight="false" outlineLevel="0" collapsed="false">
      <c r="A427" s="0" t="s">
        <v>1098</v>
      </c>
      <c r="B427" s="0" t="s">
        <v>104</v>
      </c>
      <c r="C427" s="5" t="s">
        <v>1099</v>
      </c>
      <c r="D427" s="5" t="n">
        <v>1918</v>
      </c>
    </row>
    <row r="428" customFormat="false" ht="15" hidden="false" customHeight="false" outlineLevel="0" collapsed="false">
      <c r="A428" s="0" t="s">
        <v>1100</v>
      </c>
      <c r="B428" s="0" t="s">
        <v>1101</v>
      </c>
      <c r="C428" s="5" t="s">
        <v>1102</v>
      </c>
      <c r="D428" s="5" t="s">
        <v>1103</v>
      </c>
    </row>
    <row r="429" customFormat="false" ht="15" hidden="false" customHeight="false" outlineLevel="0" collapsed="false">
      <c r="A429" s="0" t="s">
        <v>1104</v>
      </c>
      <c r="B429" s="0" t="s">
        <v>114</v>
      </c>
      <c r="C429" s="5" t="s">
        <v>1105</v>
      </c>
      <c r="D429" s="5" t="s">
        <v>404</v>
      </c>
    </row>
    <row r="430" customFormat="false" ht="15" hidden="false" customHeight="false" outlineLevel="0" collapsed="false">
      <c r="A430" s="0" t="s">
        <v>1106</v>
      </c>
      <c r="B430" s="0" t="s">
        <v>128</v>
      </c>
      <c r="C430" s="5" t="s">
        <v>1107</v>
      </c>
      <c r="D430" s="5" t="s">
        <v>686</v>
      </c>
    </row>
    <row r="431" customFormat="false" ht="15" hidden="false" customHeight="false" outlineLevel="0" collapsed="false">
      <c r="A431" s="0" t="s">
        <v>1108</v>
      </c>
      <c r="B431" s="0" t="s">
        <v>188</v>
      </c>
      <c r="C431" s="5" t="s">
        <v>1109</v>
      </c>
      <c r="D431" s="5" t="s">
        <v>444</v>
      </c>
    </row>
    <row r="432" customFormat="false" ht="15" hidden="false" customHeight="false" outlineLevel="0" collapsed="false">
      <c r="A432" s="0" t="s">
        <v>1110</v>
      </c>
      <c r="B432" s="0" t="s">
        <v>723</v>
      </c>
      <c r="C432" s="5" t="s">
        <v>1111</v>
      </c>
      <c r="D432" s="5" t="s">
        <v>1112</v>
      </c>
    </row>
    <row r="433" customFormat="false" ht="15" hidden="false" customHeight="false" outlineLevel="0" collapsed="false">
      <c r="A433" s="0" t="s">
        <v>1113</v>
      </c>
      <c r="B433" s="0" t="s">
        <v>318</v>
      </c>
      <c r="C433" s="5" t="s">
        <v>1114</v>
      </c>
      <c r="D433" s="5" t="s">
        <v>265</v>
      </c>
    </row>
    <row r="434" customFormat="false" ht="15" hidden="false" customHeight="false" outlineLevel="0" collapsed="false">
      <c r="A434" s="0" t="s">
        <v>1115</v>
      </c>
      <c r="B434" s="0" t="s">
        <v>639</v>
      </c>
      <c r="C434" s="5" t="s">
        <v>1116</v>
      </c>
      <c r="D434" s="5" t="s">
        <v>271</v>
      </c>
    </row>
    <row r="435" customFormat="false" ht="15" hidden="false" customHeight="false" outlineLevel="0" collapsed="false">
      <c r="A435" s="0" t="s">
        <v>1117</v>
      </c>
      <c r="B435" s="0" t="s">
        <v>104</v>
      </c>
      <c r="C435" s="5" t="s">
        <v>1118</v>
      </c>
      <c r="D435" s="5" t="s">
        <v>247</v>
      </c>
    </row>
    <row r="436" customFormat="false" ht="15" hidden="false" customHeight="false" outlineLevel="0" collapsed="false">
      <c r="A436" s="0" t="s">
        <v>1119</v>
      </c>
      <c r="B436" s="0" t="s">
        <v>318</v>
      </c>
      <c r="C436" s="5" t="s">
        <v>1120</v>
      </c>
      <c r="D436" s="5" t="s">
        <v>136</v>
      </c>
    </row>
    <row r="437" customFormat="false" ht="15" hidden="false" customHeight="false" outlineLevel="0" collapsed="false">
      <c r="A437" s="0" t="s">
        <v>1121</v>
      </c>
      <c r="B437" s="0" t="s">
        <v>150</v>
      </c>
      <c r="C437" s="5" t="s">
        <v>1122</v>
      </c>
      <c r="D437" s="5" t="s">
        <v>352</v>
      </c>
    </row>
    <row r="438" customFormat="false" ht="15" hidden="false" customHeight="false" outlineLevel="0" collapsed="false">
      <c r="A438" s="0" t="s">
        <v>1123</v>
      </c>
      <c r="B438" s="0" t="s">
        <v>188</v>
      </c>
      <c r="C438" s="5" t="s">
        <v>1124</v>
      </c>
      <c r="D438" s="5" t="s">
        <v>205</v>
      </c>
    </row>
    <row r="439" customFormat="false" ht="15" hidden="false" customHeight="false" outlineLevel="0" collapsed="false">
      <c r="A439" s="0" t="s">
        <v>1125</v>
      </c>
      <c r="B439" s="0" t="s">
        <v>104</v>
      </c>
      <c r="C439" s="5" t="s">
        <v>1126</v>
      </c>
      <c r="D439" s="5" t="s">
        <v>357</v>
      </c>
    </row>
    <row r="440" customFormat="false" ht="15" hidden="false" customHeight="false" outlineLevel="0" collapsed="false">
      <c r="A440" s="0" t="s">
        <v>1127</v>
      </c>
      <c r="B440" s="0" t="s">
        <v>1128</v>
      </c>
      <c r="C440" s="4" t="n">
        <v>1886</v>
      </c>
      <c r="D440" s="5" t="s">
        <v>302</v>
      </c>
    </row>
    <row r="441" customFormat="false" ht="15" hidden="false" customHeight="false" outlineLevel="0" collapsed="false">
      <c r="A441" s="0" t="s">
        <v>1129</v>
      </c>
      <c r="B441" s="0" t="s">
        <v>421</v>
      </c>
      <c r="C441" s="5" t="s">
        <v>1130</v>
      </c>
      <c r="D441" s="5" t="s">
        <v>220</v>
      </c>
    </row>
    <row r="442" customFormat="false" ht="15" hidden="false" customHeight="false" outlineLevel="0" collapsed="false">
      <c r="A442" s="0" t="s">
        <v>1131</v>
      </c>
      <c r="B442" s="0" t="s">
        <v>361</v>
      </c>
      <c r="C442" s="5" t="s">
        <v>1132</v>
      </c>
      <c r="D442" s="5" t="s">
        <v>302</v>
      </c>
    </row>
    <row r="443" customFormat="false" ht="15" hidden="false" customHeight="false" outlineLevel="0" collapsed="false">
      <c r="A443" s="0" t="s">
        <v>1133</v>
      </c>
      <c r="B443" s="0" t="s">
        <v>66</v>
      </c>
      <c r="C443" s="5" t="s">
        <v>1134</v>
      </c>
      <c r="D443" s="5" t="s">
        <v>533</v>
      </c>
    </row>
    <row r="444" customFormat="false" ht="15" hidden="false" customHeight="false" outlineLevel="0" collapsed="false">
      <c r="A444" s="0" t="s">
        <v>1135</v>
      </c>
      <c r="B444" s="0" t="s">
        <v>1136</v>
      </c>
      <c r="C444" s="4" t="s">
        <v>428</v>
      </c>
      <c r="D444" s="4" t="s">
        <v>1137</v>
      </c>
    </row>
    <row r="445" customFormat="false" ht="15" hidden="false" customHeight="false" outlineLevel="0" collapsed="false">
      <c r="A445" s="0" t="s">
        <v>1138</v>
      </c>
      <c r="B445" s="0" t="s">
        <v>1139</v>
      </c>
      <c r="C445" s="5" t="s">
        <v>1140</v>
      </c>
      <c r="D445" s="5" t="s">
        <v>205</v>
      </c>
    </row>
    <row r="446" customFormat="false" ht="15" hidden="false" customHeight="false" outlineLevel="0" collapsed="false">
      <c r="A446" s="0" t="s">
        <v>1141</v>
      </c>
      <c r="B446" s="0" t="s">
        <v>15</v>
      </c>
      <c r="C446" s="5" t="s">
        <v>1142</v>
      </c>
      <c r="D446" s="5" t="s">
        <v>288</v>
      </c>
    </row>
    <row r="447" customFormat="false" ht="15" hidden="false" customHeight="false" outlineLevel="0" collapsed="false">
      <c r="A447" s="0" t="s">
        <v>1143</v>
      </c>
      <c r="B447" s="0" t="s">
        <v>361</v>
      </c>
      <c r="C447" s="5" t="s">
        <v>1144</v>
      </c>
      <c r="D447" s="5" t="s">
        <v>324</v>
      </c>
    </row>
    <row r="448" customFormat="false" ht="15" hidden="false" customHeight="false" outlineLevel="0" collapsed="false">
      <c r="A448" s="0" t="s">
        <v>1145</v>
      </c>
      <c r="B448" s="0" t="s">
        <v>1128</v>
      </c>
      <c r="C448" s="5" t="s">
        <v>1146</v>
      </c>
      <c r="D448" s="5" t="s">
        <v>1147</v>
      </c>
    </row>
    <row r="449" customFormat="false" ht="15" hidden="false" customHeight="false" outlineLevel="0" collapsed="false">
      <c r="A449" s="0" t="s">
        <v>1148</v>
      </c>
      <c r="B449" s="0" t="s">
        <v>1149</v>
      </c>
      <c r="C449" s="4" t="s">
        <v>1150</v>
      </c>
      <c r="D449" s="5" t="n">
        <v>1918</v>
      </c>
    </row>
    <row r="450" customFormat="false" ht="15" hidden="false" customHeight="false" outlineLevel="0" collapsed="false">
      <c r="A450" s="0" t="s">
        <v>1151</v>
      </c>
      <c r="B450" s="0" t="s">
        <v>1152</v>
      </c>
      <c r="C450" s="5" t="s">
        <v>1153</v>
      </c>
      <c r="D450" s="5" t="s">
        <v>237</v>
      </c>
    </row>
    <row r="451" customFormat="false" ht="15" hidden="false" customHeight="false" outlineLevel="0" collapsed="false">
      <c r="A451" s="0" t="s">
        <v>1154</v>
      </c>
      <c r="B451" s="0" t="s">
        <v>1152</v>
      </c>
      <c r="C451" s="5" t="s">
        <v>1155</v>
      </c>
      <c r="D451" s="5" t="s">
        <v>700</v>
      </c>
    </row>
    <row r="452" customFormat="false" ht="15" hidden="false" customHeight="false" outlineLevel="0" collapsed="false">
      <c r="A452" s="0" t="s">
        <v>1156</v>
      </c>
      <c r="B452" s="0" t="s">
        <v>1157</v>
      </c>
      <c r="C452" s="5" t="s">
        <v>1158</v>
      </c>
      <c r="D452" s="5" t="s">
        <v>98</v>
      </c>
    </row>
    <row r="453" customFormat="false" ht="15" hidden="false" customHeight="false" outlineLevel="0" collapsed="false">
      <c r="A453" s="0" t="s">
        <v>1159</v>
      </c>
      <c r="B453" s="0" t="s">
        <v>1160</v>
      </c>
      <c r="C453" s="5" t="s">
        <v>1161</v>
      </c>
      <c r="D453" s="5" t="s">
        <v>352</v>
      </c>
    </row>
    <row r="454" customFormat="false" ht="15" hidden="false" customHeight="false" outlineLevel="0" collapsed="false">
      <c r="A454" s="0" t="s">
        <v>1162</v>
      </c>
      <c r="B454" s="0" t="s">
        <v>257</v>
      </c>
      <c r="C454" s="5" t="s">
        <v>1163</v>
      </c>
      <c r="D454" s="5" t="s">
        <v>216</v>
      </c>
    </row>
    <row r="455" customFormat="false" ht="15" hidden="false" customHeight="false" outlineLevel="0" collapsed="false">
      <c r="A455" s="0" t="s">
        <v>1164</v>
      </c>
      <c r="B455" s="0" t="s">
        <v>1165</v>
      </c>
      <c r="C455" s="5" t="s">
        <v>1166</v>
      </c>
      <c r="D455" s="5" t="s">
        <v>545</v>
      </c>
    </row>
    <row r="456" customFormat="false" ht="15" hidden="false" customHeight="false" outlineLevel="0" collapsed="false">
      <c r="A456" s="0" t="s">
        <v>1167</v>
      </c>
      <c r="B456" s="0" t="s">
        <v>157</v>
      </c>
      <c r="C456" s="5" t="s">
        <v>1168</v>
      </c>
      <c r="D456" s="5" t="s">
        <v>673</v>
      </c>
    </row>
    <row r="457" customFormat="false" ht="15" hidden="false" customHeight="false" outlineLevel="0" collapsed="false">
      <c r="A457" s="0" t="s">
        <v>1169</v>
      </c>
      <c r="B457" s="0" t="s">
        <v>104</v>
      </c>
      <c r="C457" s="5" t="s">
        <v>1170</v>
      </c>
      <c r="D457" s="5" t="s">
        <v>357</v>
      </c>
    </row>
    <row r="458" customFormat="false" ht="15" hidden="false" customHeight="false" outlineLevel="0" collapsed="false">
      <c r="A458" s="0" t="s">
        <v>1171</v>
      </c>
      <c r="B458" s="0" t="s">
        <v>150</v>
      </c>
      <c r="C458" s="5" t="s">
        <v>1172</v>
      </c>
      <c r="D458" s="5" t="s">
        <v>49</v>
      </c>
    </row>
    <row r="459" customFormat="false" ht="15" hidden="false" customHeight="false" outlineLevel="0" collapsed="false">
      <c r="A459" s="0" t="s">
        <v>1173</v>
      </c>
      <c r="B459" s="0" t="s">
        <v>154</v>
      </c>
      <c r="C459" s="5" t="s">
        <v>12</v>
      </c>
      <c r="D459" s="5" t="s">
        <v>302</v>
      </c>
    </row>
    <row r="460" customFormat="false" ht="15" hidden="false" customHeight="false" outlineLevel="0" collapsed="false">
      <c r="A460" s="0" t="s">
        <v>1174</v>
      </c>
      <c r="B460" s="0" t="s">
        <v>691</v>
      </c>
      <c r="C460" s="5" t="s">
        <v>1175</v>
      </c>
      <c r="D460" s="5" t="s">
        <v>212</v>
      </c>
    </row>
    <row r="461" customFormat="false" ht="15" hidden="false" customHeight="false" outlineLevel="0" collapsed="false">
      <c r="A461" s="0" t="s">
        <v>1176</v>
      </c>
      <c r="B461" s="0" t="s">
        <v>696</v>
      </c>
      <c r="C461" s="5" t="s">
        <v>1177</v>
      </c>
      <c r="D461" s="5" t="s">
        <v>144</v>
      </c>
    </row>
    <row r="462" customFormat="false" ht="15" hidden="false" customHeight="false" outlineLevel="0" collapsed="false">
      <c r="A462" s="0" t="s">
        <v>1178</v>
      </c>
      <c r="B462" s="0" t="s">
        <v>207</v>
      </c>
      <c r="C462" s="5" t="s">
        <v>1179</v>
      </c>
      <c r="D462" s="5" t="s">
        <v>53</v>
      </c>
    </row>
    <row r="463" customFormat="false" ht="15" hidden="false" customHeight="false" outlineLevel="0" collapsed="false">
      <c r="A463" s="0" t="s">
        <v>1180</v>
      </c>
      <c r="B463" s="0" t="s">
        <v>1181</v>
      </c>
      <c r="C463" s="5" t="s">
        <v>1182</v>
      </c>
      <c r="D463" s="5" t="s">
        <v>1183</v>
      </c>
    </row>
    <row r="464" customFormat="false" ht="15" hidden="false" customHeight="false" outlineLevel="0" collapsed="false">
      <c r="A464" s="0" t="s">
        <v>1184</v>
      </c>
      <c r="B464" s="0" t="s">
        <v>899</v>
      </c>
      <c r="C464" s="5" t="s">
        <v>1185</v>
      </c>
      <c r="D464" s="5" t="s">
        <v>536</v>
      </c>
    </row>
    <row r="465" customFormat="false" ht="15" hidden="false" customHeight="false" outlineLevel="0" collapsed="false">
      <c r="A465" s="0" t="s">
        <v>1186</v>
      </c>
      <c r="B465" s="0" t="s">
        <v>207</v>
      </c>
      <c r="C465" s="5" t="s">
        <v>1187</v>
      </c>
      <c r="D465" s="5" t="s">
        <v>271</v>
      </c>
    </row>
    <row r="466" customFormat="false" ht="15" hidden="false" customHeight="false" outlineLevel="0" collapsed="false">
      <c r="A466" s="0" t="s">
        <v>1188</v>
      </c>
      <c r="B466" s="0" t="s">
        <v>88</v>
      </c>
      <c r="C466" s="5" t="s">
        <v>1189</v>
      </c>
      <c r="D466" s="5" t="s">
        <v>112</v>
      </c>
    </row>
    <row r="467" customFormat="false" ht="15" hidden="false" customHeight="false" outlineLevel="0" collapsed="false">
      <c r="A467" s="0" t="s">
        <v>1190</v>
      </c>
      <c r="B467" s="0" t="s">
        <v>368</v>
      </c>
      <c r="C467" s="5" t="s">
        <v>1191</v>
      </c>
      <c r="D467" s="5" t="s">
        <v>98</v>
      </c>
    </row>
    <row r="468" customFormat="false" ht="15" hidden="false" customHeight="false" outlineLevel="0" collapsed="false">
      <c r="A468" s="0" t="s">
        <v>1192</v>
      </c>
      <c r="B468" s="0" t="s">
        <v>1157</v>
      </c>
      <c r="C468" s="5" t="s">
        <v>1193</v>
      </c>
      <c r="D468" s="5" t="s">
        <v>240</v>
      </c>
    </row>
    <row r="469" customFormat="false" ht="15" hidden="false" customHeight="false" outlineLevel="0" collapsed="false">
      <c r="A469" s="0" t="s">
        <v>1194</v>
      </c>
      <c r="B469" s="0" t="s">
        <v>318</v>
      </c>
      <c r="C469" s="5" t="s">
        <v>1195</v>
      </c>
      <c r="D469" s="5" t="s">
        <v>271</v>
      </c>
    </row>
    <row r="470" customFormat="false" ht="15" hidden="false" customHeight="false" outlineLevel="0" collapsed="false">
      <c r="A470" s="0" t="s">
        <v>1196</v>
      </c>
      <c r="B470" s="0" t="s">
        <v>350</v>
      </c>
      <c r="C470" s="5" t="s">
        <v>1197</v>
      </c>
      <c r="D470" s="5" t="n">
        <v>1918</v>
      </c>
    </row>
    <row r="471" customFormat="false" ht="15" hidden="false" customHeight="false" outlineLevel="0" collapsed="false">
      <c r="A471" s="0" t="s">
        <v>1198</v>
      </c>
      <c r="B471" s="0" t="s">
        <v>154</v>
      </c>
      <c r="C471" s="5" t="s">
        <v>1199</v>
      </c>
      <c r="D471" s="5" t="s">
        <v>237</v>
      </c>
    </row>
    <row r="472" customFormat="false" ht="15" hidden="false" customHeight="false" outlineLevel="0" collapsed="false">
      <c r="A472" s="0" t="s">
        <v>1200</v>
      </c>
      <c r="B472" s="0" t="s">
        <v>1201</v>
      </c>
      <c r="C472" s="5" t="s">
        <v>1202</v>
      </c>
      <c r="D472" s="5" t="s">
        <v>540</v>
      </c>
    </row>
    <row r="473" customFormat="false" ht="15" hidden="false" customHeight="false" outlineLevel="0" collapsed="false">
      <c r="A473" s="0" t="s">
        <v>1203</v>
      </c>
      <c r="B473" s="0" t="s">
        <v>154</v>
      </c>
      <c r="C473" s="5" t="s">
        <v>1204</v>
      </c>
      <c r="D473" s="5" t="s">
        <v>415</v>
      </c>
    </row>
    <row r="474" customFormat="false" ht="15" hidden="false" customHeight="false" outlineLevel="0" collapsed="false">
      <c r="A474" s="0" t="s">
        <v>1205</v>
      </c>
      <c r="B474" s="0" t="s">
        <v>1139</v>
      </c>
      <c r="C474" s="4" t="s">
        <v>1206</v>
      </c>
      <c r="D474" s="4" t="s">
        <v>1137</v>
      </c>
    </row>
    <row r="475" customFormat="false" ht="15" hidden="false" customHeight="false" outlineLevel="0" collapsed="false">
      <c r="A475" s="0" t="s">
        <v>1207</v>
      </c>
      <c r="B475" s="0" t="s">
        <v>371</v>
      </c>
      <c r="C475" s="5" t="s">
        <v>1208</v>
      </c>
      <c r="D475" s="5" t="s">
        <v>1112</v>
      </c>
    </row>
    <row r="476" customFormat="false" ht="15" hidden="false" customHeight="false" outlineLevel="0" collapsed="false">
      <c r="A476" s="0" t="s">
        <v>1209</v>
      </c>
      <c r="B476" s="0" t="s">
        <v>104</v>
      </c>
      <c r="C476" s="4" t="s">
        <v>1210</v>
      </c>
      <c r="D476" s="5" t="s">
        <v>29</v>
      </c>
    </row>
    <row r="477" customFormat="false" ht="15" hidden="false" customHeight="false" outlineLevel="0" collapsed="false">
      <c r="A477" s="0" t="s">
        <v>1211</v>
      </c>
      <c r="B477" s="0" t="s">
        <v>1212</v>
      </c>
      <c r="C477" s="5" t="s">
        <v>1213</v>
      </c>
      <c r="D477" s="5" t="s">
        <v>578</v>
      </c>
    </row>
    <row r="478" customFormat="false" ht="15" hidden="false" customHeight="false" outlineLevel="0" collapsed="false">
      <c r="A478" s="0" t="s">
        <v>1214</v>
      </c>
      <c r="B478" s="0" t="s">
        <v>184</v>
      </c>
      <c r="C478" s="5" t="s">
        <v>1215</v>
      </c>
      <c r="D478" s="5" t="s">
        <v>363</v>
      </c>
    </row>
    <row r="479" customFormat="false" ht="15" hidden="false" customHeight="false" outlineLevel="0" collapsed="false">
      <c r="A479" s="11" t="s">
        <v>1216</v>
      </c>
      <c r="B479" s="11" t="s">
        <v>104</v>
      </c>
      <c r="C479" s="9" t="s">
        <v>1217</v>
      </c>
      <c r="D479" s="9" t="n">
        <v>1918</v>
      </c>
    </row>
    <row r="480" customFormat="false" ht="15" hidden="false" customHeight="false" outlineLevel="0" collapsed="false">
      <c r="A480" s="0" t="s">
        <v>1218</v>
      </c>
      <c r="B480" s="0" t="s">
        <v>104</v>
      </c>
      <c r="C480" s="4" t="s">
        <v>1219</v>
      </c>
      <c r="D480" s="5" t="n">
        <v>1918</v>
      </c>
    </row>
    <row r="481" customFormat="false" ht="15" hidden="false" customHeight="false" outlineLevel="0" collapsed="false">
      <c r="A481" s="0" t="s">
        <v>1220</v>
      </c>
      <c r="B481" s="0" t="s">
        <v>1221</v>
      </c>
      <c r="C481" s="4" t="s">
        <v>1222</v>
      </c>
      <c r="D481" s="5" t="s">
        <v>514</v>
      </c>
    </row>
    <row r="482" customFormat="false" ht="15" hidden="false" customHeight="false" outlineLevel="0" collapsed="false">
      <c r="A482" s="0" t="s">
        <v>1223</v>
      </c>
      <c r="B482" s="0" t="s">
        <v>191</v>
      </c>
      <c r="C482" s="5" t="s">
        <v>1224</v>
      </c>
      <c r="D482" s="5" t="s">
        <v>1225</v>
      </c>
    </row>
    <row r="483" customFormat="false" ht="15" hidden="false" customHeight="false" outlineLevel="0" collapsed="false">
      <c r="A483" s="0" t="s">
        <v>1226</v>
      </c>
      <c r="B483" s="0" t="s">
        <v>1227</v>
      </c>
      <c r="C483" s="5" t="s">
        <v>1228</v>
      </c>
      <c r="D483" s="5" t="s">
        <v>1229</v>
      </c>
    </row>
    <row r="484" customFormat="false" ht="15" hidden="false" customHeight="false" outlineLevel="0" collapsed="false">
      <c r="A484" s="0" t="s">
        <v>1230</v>
      </c>
      <c r="B484" s="0" t="s">
        <v>142</v>
      </c>
      <c r="C484" s="5" t="s">
        <v>1231</v>
      </c>
      <c r="D484" s="5" t="s">
        <v>9</v>
      </c>
    </row>
    <row r="485" customFormat="false" ht="15" hidden="false" customHeight="false" outlineLevel="0" collapsed="false">
      <c r="A485" s="0" t="s">
        <v>1232</v>
      </c>
      <c r="B485" s="0" t="s">
        <v>51</v>
      </c>
      <c r="C485" s="5" t="s">
        <v>1233</v>
      </c>
      <c r="D485" s="5" t="s">
        <v>511</v>
      </c>
    </row>
    <row r="486" customFormat="false" ht="15" hidden="false" customHeight="false" outlineLevel="0" collapsed="false">
      <c r="A486" s="0" t="s">
        <v>1234</v>
      </c>
      <c r="B486" s="0" t="s">
        <v>207</v>
      </c>
      <c r="C486" s="5" t="s">
        <v>1235</v>
      </c>
      <c r="D486" s="5" t="s">
        <v>404</v>
      </c>
    </row>
    <row r="487" customFormat="false" ht="15" hidden="false" customHeight="false" outlineLevel="0" collapsed="false">
      <c r="A487" s="0" t="s">
        <v>1236</v>
      </c>
      <c r="B487" s="0" t="s">
        <v>1128</v>
      </c>
      <c r="C487" s="5" t="s">
        <v>1237</v>
      </c>
      <c r="D487" s="5" t="s">
        <v>457</v>
      </c>
    </row>
    <row r="488" customFormat="false" ht="15" hidden="false" customHeight="false" outlineLevel="0" collapsed="false">
      <c r="A488" s="0" t="s">
        <v>1238</v>
      </c>
      <c r="B488" s="0" t="s">
        <v>350</v>
      </c>
      <c r="C488" s="5" t="s">
        <v>1239</v>
      </c>
      <c r="D488" s="5" t="s">
        <v>578</v>
      </c>
    </row>
    <row r="489" customFormat="false" ht="15" hidden="false" customHeight="false" outlineLevel="0" collapsed="false">
      <c r="A489" s="0" t="s">
        <v>1240</v>
      </c>
      <c r="B489" s="0" t="s">
        <v>124</v>
      </c>
      <c r="C489" s="5" t="s">
        <v>1241</v>
      </c>
      <c r="D489" s="5" t="s">
        <v>366</v>
      </c>
    </row>
    <row r="490" customFormat="false" ht="15" hidden="false" customHeight="false" outlineLevel="0" collapsed="false">
      <c r="A490" s="0" t="s">
        <v>1242</v>
      </c>
      <c r="B490" s="0" t="s">
        <v>104</v>
      </c>
      <c r="C490" s="5" t="s">
        <v>1243</v>
      </c>
      <c r="D490" s="5" t="s">
        <v>363</v>
      </c>
    </row>
    <row r="491" customFormat="false" ht="15" hidden="false" customHeight="false" outlineLevel="0" collapsed="false">
      <c r="A491" s="0" t="s">
        <v>1244</v>
      </c>
      <c r="B491" s="0" t="s">
        <v>191</v>
      </c>
      <c r="C491" s="5" t="s">
        <v>1245</v>
      </c>
      <c r="D491" s="5" t="s">
        <v>496</v>
      </c>
    </row>
    <row r="492" customFormat="false" ht="15" hidden="false" customHeight="false" outlineLevel="0" collapsed="false">
      <c r="A492" s="0" t="s">
        <v>1246</v>
      </c>
      <c r="B492" s="0" t="s">
        <v>132</v>
      </c>
      <c r="C492" s="5" t="s">
        <v>1247</v>
      </c>
      <c r="D492" s="5" t="s">
        <v>457</v>
      </c>
    </row>
    <row r="493" customFormat="false" ht="15" hidden="false" customHeight="false" outlineLevel="0" collapsed="false">
      <c r="A493" s="0" t="s">
        <v>1248</v>
      </c>
      <c r="B493" s="0" t="s">
        <v>836</v>
      </c>
      <c r="C493" s="5" t="s">
        <v>1249</v>
      </c>
      <c r="D493" s="5" t="s">
        <v>925</v>
      </c>
    </row>
    <row r="494" customFormat="false" ht="15" hidden="false" customHeight="false" outlineLevel="0" collapsed="false">
      <c r="A494" s="0" t="s">
        <v>1250</v>
      </c>
      <c r="B494" s="0" t="s">
        <v>500</v>
      </c>
      <c r="C494" s="5" t="s">
        <v>1251</v>
      </c>
      <c r="D494" s="5" t="s">
        <v>126</v>
      </c>
    </row>
    <row r="495" customFormat="false" ht="15" hidden="false" customHeight="false" outlineLevel="0" collapsed="false">
      <c r="A495" s="0" t="s">
        <v>1252</v>
      </c>
      <c r="B495" s="0" t="s">
        <v>104</v>
      </c>
      <c r="C495" s="5" t="s">
        <v>1253</v>
      </c>
      <c r="D495" s="5" t="s">
        <v>686</v>
      </c>
    </row>
    <row r="496" customFormat="false" ht="15" hidden="false" customHeight="false" outlineLevel="0" collapsed="false">
      <c r="A496" s="0" t="s">
        <v>1254</v>
      </c>
      <c r="B496" s="0" t="s">
        <v>257</v>
      </c>
      <c r="C496" s="5" t="s">
        <v>1255</v>
      </c>
      <c r="D496" s="5" t="s">
        <v>41</v>
      </c>
    </row>
    <row r="497" customFormat="false" ht="15" hidden="false" customHeight="false" outlineLevel="0" collapsed="false">
      <c r="A497" s="0" t="s">
        <v>1256</v>
      </c>
      <c r="B497" s="0" t="s">
        <v>1257</v>
      </c>
      <c r="C497" s="5" t="s">
        <v>1258</v>
      </c>
      <c r="D497" s="5" t="s">
        <v>784</v>
      </c>
    </row>
    <row r="498" customFormat="false" ht="15" hidden="false" customHeight="false" outlineLevel="0" collapsed="false">
      <c r="A498" s="0" t="s">
        <v>1259</v>
      </c>
      <c r="B498" s="3" t="s">
        <v>88</v>
      </c>
      <c r="C498" s="5" t="s">
        <v>1260</v>
      </c>
      <c r="D498" s="5" t="n">
        <v>1918</v>
      </c>
    </row>
    <row r="499" customFormat="false" ht="15" hidden="false" customHeight="false" outlineLevel="0" collapsed="false">
      <c r="A499" s="0" t="s">
        <v>1261</v>
      </c>
      <c r="B499" s="3" t="s">
        <v>910</v>
      </c>
      <c r="C499" s="5" t="s">
        <v>1262</v>
      </c>
      <c r="D499" s="5" t="s">
        <v>575</v>
      </c>
    </row>
    <row r="500" customFormat="false" ht="15" hidden="false" customHeight="false" outlineLevel="0" collapsed="false">
      <c r="A500" s="0" t="s">
        <v>1263</v>
      </c>
      <c r="B500" s="3" t="s">
        <v>1264</v>
      </c>
      <c r="C500" s="5" t="s">
        <v>1265</v>
      </c>
      <c r="D500" s="5" t="s">
        <v>237</v>
      </c>
    </row>
    <row r="501" customFormat="false" ht="15" hidden="false" customHeight="false" outlineLevel="0" collapsed="false">
      <c r="A501" s="0" t="s">
        <v>1266</v>
      </c>
      <c r="B501" s="3" t="s">
        <v>1267</v>
      </c>
      <c r="C501" s="5" t="s">
        <v>1268</v>
      </c>
      <c r="D501" s="5" t="s">
        <v>514</v>
      </c>
    </row>
    <row r="502" customFormat="false" ht="15" hidden="false" customHeight="false" outlineLevel="0" collapsed="false">
      <c r="A502" s="0" t="s">
        <v>1269</v>
      </c>
      <c r="B502" s="3" t="s">
        <v>775</v>
      </c>
      <c r="C502" s="5" t="s">
        <v>1270</v>
      </c>
      <c r="D502" s="5" t="s">
        <v>626</v>
      </c>
    </row>
    <row r="503" customFormat="false" ht="15" hidden="false" customHeight="false" outlineLevel="0" collapsed="false">
      <c r="A503" s="0" t="s">
        <v>1271</v>
      </c>
      <c r="B503" s="3" t="s">
        <v>150</v>
      </c>
      <c r="C503" s="4" t="s">
        <v>1272</v>
      </c>
      <c r="D503" s="5" t="s">
        <v>1273</v>
      </c>
    </row>
    <row r="504" customFormat="false" ht="15" hidden="false" customHeight="false" outlineLevel="0" collapsed="false">
      <c r="A504" s="0" t="s">
        <v>1274</v>
      </c>
      <c r="B504" s="3" t="s">
        <v>146</v>
      </c>
      <c r="C504" s="5" t="s">
        <v>1275</v>
      </c>
      <c r="D504" s="5" t="s">
        <v>57</v>
      </c>
    </row>
    <row r="505" customFormat="false" ht="15" hidden="false" customHeight="false" outlineLevel="0" collapsed="false">
      <c r="A505" s="0" t="s">
        <v>1276</v>
      </c>
      <c r="B505" s="3" t="s">
        <v>286</v>
      </c>
      <c r="C505" s="5" t="s">
        <v>1277</v>
      </c>
      <c r="D505" s="5" t="s">
        <v>25</v>
      </c>
    </row>
    <row r="506" customFormat="false" ht="15" hidden="false" customHeight="false" outlineLevel="0" collapsed="false">
      <c r="A506" s="0" t="s">
        <v>1278</v>
      </c>
      <c r="B506" s="3" t="s">
        <v>485</v>
      </c>
      <c r="C506" s="5" t="s">
        <v>1279</v>
      </c>
      <c r="D506" s="5" t="s">
        <v>1011</v>
      </c>
    </row>
    <row r="507" customFormat="false" ht="15" hidden="false" customHeight="false" outlineLevel="0" collapsed="false">
      <c r="A507" s="0" t="s">
        <v>1280</v>
      </c>
      <c r="B507" s="0" t="s">
        <v>104</v>
      </c>
      <c r="C507" s="5" t="s">
        <v>1281</v>
      </c>
      <c r="D507" s="5" t="s">
        <v>794</v>
      </c>
    </row>
    <row r="508" customFormat="false" ht="15" hidden="false" customHeight="false" outlineLevel="0" collapsed="false">
      <c r="A508" s="0" t="s">
        <v>1282</v>
      </c>
      <c r="B508" s="0" t="s">
        <v>1283</v>
      </c>
      <c r="C508" s="5" t="s">
        <v>1284</v>
      </c>
      <c r="D508" s="5" t="s">
        <v>98</v>
      </c>
    </row>
    <row r="509" customFormat="false" ht="15" hidden="false" customHeight="false" outlineLevel="0" collapsed="false">
      <c r="A509" s="0" t="s">
        <v>1285</v>
      </c>
      <c r="B509" s="0" t="s">
        <v>1286</v>
      </c>
      <c r="C509" s="5" t="s">
        <v>1287</v>
      </c>
      <c r="D509" s="5" t="s">
        <v>444</v>
      </c>
    </row>
    <row r="510" customFormat="false" ht="15" hidden="false" customHeight="false" outlineLevel="0" collapsed="false">
      <c r="A510" s="0" t="s">
        <v>1288</v>
      </c>
      <c r="B510" s="0" t="s">
        <v>1043</v>
      </c>
      <c r="C510" s="5" t="s">
        <v>1289</v>
      </c>
      <c r="D510" s="5" t="s">
        <v>700</v>
      </c>
    </row>
    <row r="511" customFormat="false" ht="15" hidden="false" customHeight="false" outlineLevel="0" collapsed="false">
      <c r="A511" s="0" t="s">
        <v>1290</v>
      </c>
      <c r="B511" s="0" t="s">
        <v>956</v>
      </c>
      <c r="C511" s="4" t="s">
        <v>1291</v>
      </c>
      <c r="D511" s="5" t="s">
        <v>29</v>
      </c>
    </row>
    <row r="512" customFormat="false" ht="15" hidden="false" customHeight="false" outlineLevel="0" collapsed="false">
      <c r="A512" s="0" t="s">
        <v>1292</v>
      </c>
      <c r="B512" s="0" t="s">
        <v>702</v>
      </c>
      <c r="C512" s="5" t="s">
        <v>1293</v>
      </c>
      <c r="D512" s="5" t="s">
        <v>493</v>
      </c>
    </row>
    <row r="513" customFormat="false" ht="15" hidden="false" customHeight="false" outlineLevel="0" collapsed="false">
      <c r="A513" s="0" t="s">
        <v>1294</v>
      </c>
      <c r="B513" s="0" t="s">
        <v>609</v>
      </c>
      <c r="C513" s="5" t="s">
        <v>1295</v>
      </c>
      <c r="D513" s="5" t="s">
        <v>126</v>
      </c>
    </row>
    <row r="514" customFormat="false" ht="15" hidden="false" customHeight="false" outlineLevel="0" collapsed="false">
      <c r="A514" s="0" t="s">
        <v>1296</v>
      </c>
      <c r="B514" s="0" t="s">
        <v>609</v>
      </c>
      <c r="C514" s="5" t="s">
        <v>1297</v>
      </c>
      <c r="D514" s="5" t="s">
        <v>653</v>
      </c>
    </row>
    <row r="515" customFormat="false" ht="15" hidden="false" customHeight="false" outlineLevel="0" collapsed="false">
      <c r="A515" s="0" t="s">
        <v>1298</v>
      </c>
      <c r="B515" s="0" t="s">
        <v>245</v>
      </c>
      <c r="C515" s="5" t="s">
        <v>555</v>
      </c>
      <c r="D515" s="5" t="s">
        <v>199</v>
      </c>
    </row>
    <row r="516" customFormat="false" ht="15" hidden="false" customHeight="false" outlineLevel="0" collapsed="false">
      <c r="A516" s="0" t="s">
        <v>1299</v>
      </c>
      <c r="B516" s="0" t="s">
        <v>854</v>
      </c>
      <c r="C516" s="5" t="s">
        <v>1300</v>
      </c>
      <c r="D516" s="5" t="s">
        <v>136</v>
      </c>
    </row>
    <row r="517" customFormat="false" ht="15" hidden="false" customHeight="false" outlineLevel="0" collapsed="false">
      <c r="A517" s="0" t="s">
        <v>1301</v>
      </c>
      <c r="B517" s="0" t="s">
        <v>1139</v>
      </c>
      <c r="C517" s="5" t="s">
        <v>1302</v>
      </c>
      <c r="D517" s="5" t="s">
        <v>171</v>
      </c>
    </row>
    <row r="518" customFormat="false" ht="15" hidden="false" customHeight="false" outlineLevel="0" collapsed="false">
      <c r="A518" s="0" t="s">
        <v>1303</v>
      </c>
      <c r="B518" s="0" t="s">
        <v>150</v>
      </c>
      <c r="C518" s="5" t="s">
        <v>1304</v>
      </c>
      <c r="D518" s="5" t="s">
        <v>144</v>
      </c>
    </row>
    <row r="519" customFormat="false" ht="15" hidden="false" customHeight="false" outlineLevel="0" collapsed="false">
      <c r="A519" s="0" t="s">
        <v>1305</v>
      </c>
      <c r="B519" s="0" t="s">
        <v>150</v>
      </c>
      <c r="C519" s="5" t="s">
        <v>1306</v>
      </c>
      <c r="D519" s="5" t="s">
        <v>357</v>
      </c>
    </row>
    <row r="520" customFormat="false" ht="15" hidden="false" customHeight="false" outlineLevel="0" collapsed="false">
      <c r="A520" s="0" t="s">
        <v>1307</v>
      </c>
      <c r="B520" s="0" t="s">
        <v>775</v>
      </c>
      <c r="C520" s="5" t="s">
        <v>1308</v>
      </c>
      <c r="D520" s="5" t="s">
        <v>582</v>
      </c>
    </row>
    <row r="521" customFormat="false" ht="15" hidden="false" customHeight="false" outlineLevel="0" collapsed="false">
      <c r="A521" s="0" t="s">
        <v>1309</v>
      </c>
      <c r="B521" s="0" t="s">
        <v>150</v>
      </c>
      <c r="C521" s="5" t="s">
        <v>1310</v>
      </c>
      <c r="D521" s="5" t="s">
        <v>25</v>
      </c>
    </row>
    <row r="522" customFormat="false" ht="15" hidden="false" customHeight="false" outlineLevel="0" collapsed="false">
      <c r="A522" s="0" t="s">
        <v>1311</v>
      </c>
      <c r="B522" s="0" t="s">
        <v>104</v>
      </c>
      <c r="C522" s="5" t="s">
        <v>1312</v>
      </c>
      <c r="D522" s="5" t="s">
        <v>53</v>
      </c>
    </row>
    <row r="523" customFormat="false" ht="15" hidden="false" customHeight="false" outlineLevel="0" collapsed="false">
      <c r="A523" s="0" t="s">
        <v>1313</v>
      </c>
      <c r="B523" s="0" t="s">
        <v>104</v>
      </c>
      <c r="C523" s="5" t="s">
        <v>1314</v>
      </c>
      <c r="D523" s="5" t="s">
        <v>212</v>
      </c>
    </row>
    <row r="524" customFormat="false" ht="15" hidden="false" customHeight="false" outlineLevel="0" collapsed="false">
      <c r="A524" s="0" t="s">
        <v>1315</v>
      </c>
      <c r="B524" s="0" t="s">
        <v>910</v>
      </c>
      <c r="C524" s="5" t="n">
        <v>1899</v>
      </c>
      <c r="D524" s="5" t="s">
        <v>1011</v>
      </c>
    </row>
    <row r="525" customFormat="false" ht="15" hidden="false" customHeight="false" outlineLevel="0" collapsed="false">
      <c r="A525" s="0" t="s">
        <v>1316</v>
      </c>
      <c r="B525" s="0" t="s">
        <v>1257</v>
      </c>
      <c r="C525" s="5" t="s">
        <v>1317</v>
      </c>
      <c r="D525" s="5" t="s">
        <v>25</v>
      </c>
    </row>
    <row r="526" customFormat="false" ht="15" hidden="false" customHeight="false" outlineLevel="0" collapsed="false">
      <c r="A526" s="0" t="s">
        <v>1318</v>
      </c>
      <c r="B526" s="0" t="s">
        <v>1319</v>
      </c>
      <c r="C526" s="9" t="n">
        <v>1894</v>
      </c>
      <c r="D526" s="5" t="s">
        <v>457</v>
      </c>
    </row>
    <row r="527" customFormat="false" ht="15" hidden="false" customHeight="false" outlineLevel="0" collapsed="false">
      <c r="A527" s="0" t="s">
        <v>1320</v>
      </c>
      <c r="B527" s="0" t="s">
        <v>597</v>
      </c>
      <c r="C527" s="5" t="s">
        <v>1321</v>
      </c>
      <c r="D527" s="5" t="s">
        <v>75</v>
      </c>
    </row>
    <row r="528" customFormat="false" ht="15" hidden="false" customHeight="false" outlineLevel="0" collapsed="false">
      <c r="A528" s="0" t="s">
        <v>1322</v>
      </c>
      <c r="B528" s="0" t="s">
        <v>371</v>
      </c>
      <c r="C528" s="5" t="s">
        <v>1002</v>
      </c>
      <c r="D528" s="5" t="s">
        <v>9</v>
      </c>
    </row>
    <row r="529" customFormat="false" ht="15" hidden="false" customHeight="false" outlineLevel="0" collapsed="false">
      <c r="A529" s="0" t="s">
        <v>1323</v>
      </c>
      <c r="B529" s="0" t="s">
        <v>1324</v>
      </c>
      <c r="C529" s="5" t="s">
        <v>1325</v>
      </c>
      <c r="D529" s="5" t="s">
        <v>457</v>
      </c>
    </row>
    <row r="530" customFormat="false" ht="15" hidden="false" customHeight="false" outlineLevel="0" collapsed="false">
      <c r="A530" s="11" t="s">
        <v>1326</v>
      </c>
      <c r="B530" s="11" t="s">
        <v>184</v>
      </c>
      <c r="C530" s="9" t="s">
        <v>1327</v>
      </c>
      <c r="D530" s="9" t="s">
        <v>578</v>
      </c>
    </row>
    <row r="531" customFormat="false" ht="15" hidden="false" customHeight="false" outlineLevel="0" collapsed="false">
      <c r="A531" s="0" t="s">
        <v>1328</v>
      </c>
      <c r="B531" s="0" t="s">
        <v>1329</v>
      </c>
      <c r="C531" s="5" t="s">
        <v>1330</v>
      </c>
      <c r="D531" s="5" t="s">
        <v>578</v>
      </c>
    </row>
    <row r="532" customFormat="false" ht="15" hidden="false" customHeight="false" outlineLevel="0" collapsed="false">
      <c r="A532" s="0" t="s">
        <v>1331</v>
      </c>
      <c r="B532" s="0" t="s">
        <v>1332</v>
      </c>
      <c r="C532" s="5"/>
      <c r="D532" s="5" t="s">
        <v>444</v>
      </c>
    </row>
    <row r="533" customFormat="false" ht="15" hidden="false" customHeight="false" outlineLevel="0" collapsed="false">
      <c r="A533" s="0" t="s">
        <v>1333</v>
      </c>
      <c r="B533" s="0" t="s">
        <v>1334</v>
      </c>
      <c r="C533" s="5" t="s">
        <v>1335</v>
      </c>
      <c r="D533" s="5" t="n">
        <v>1918</v>
      </c>
    </row>
    <row r="534" customFormat="false" ht="15" hidden="false" customHeight="false" outlineLevel="0" collapsed="false">
      <c r="A534" s="0" t="s">
        <v>1336</v>
      </c>
      <c r="B534" s="11" t="s">
        <v>1337</v>
      </c>
      <c r="C534" s="9" t="s">
        <v>1338</v>
      </c>
      <c r="D534" s="9" t="s">
        <v>205</v>
      </c>
    </row>
    <row r="535" customFormat="false" ht="15" hidden="false" customHeight="false" outlineLevel="0" collapsed="false">
      <c r="A535" s="0" t="s">
        <v>1339</v>
      </c>
      <c r="B535" s="0" t="s">
        <v>1038</v>
      </c>
      <c r="C535" s="5" t="s">
        <v>1340</v>
      </c>
      <c r="D535" s="5" t="s">
        <v>343</v>
      </c>
    </row>
    <row r="536" customFormat="false" ht="15" hidden="false" customHeight="false" outlineLevel="0" collapsed="false">
      <c r="A536" s="0" t="s">
        <v>1341</v>
      </c>
      <c r="B536" s="0" t="s">
        <v>1342</v>
      </c>
      <c r="C536" s="5" t="s">
        <v>1343</v>
      </c>
      <c r="D536" s="5" t="s">
        <v>1344</v>
      </c>
    </row>
    <row r="537" customFormat="false" ht="15" hidden="false" customHeight="false" outlineLevel="0" collapsed="false">
      <c r="A537" s="0" t="s">
        <v>1345</v>
      </c>
      <c r="B537" s="0" t="s">
        <v>104</v>
      </c>
      <c r="C537" s="5" t="s">
        <v>1346</v>
      </c>
      <c r="D537" s="5" t="s">
        <v>33</v>
      </c>
    </row>
    <row r="538" customFormat="false" ht="15" hidden="false" customHeight="false" outlineLevel="0" collapsed="false">
      <c r="A538" s="0" t="s">
        <v>1347</v>
      </c>
      <c r="B538" s="0" t="s">
        <v>482</v>
      </c>
      <c r="C538" s="5" t="s">
        <v>1348</v>
      </c>
      <c r="D538" s="5" t="s">
        <v>240</v>
      </c>
    </row>
    <row r="539" customFormat="false" ht="15" hidden="false" customHeight="false" outlineLevel="0" collapsed="false">
      <c r="A539" s="0" t="s">
        <v>1349</v>
      </c>
      <c r="B539" s="0" t="s">
        <v>257</v>
      </c>
      <c r="C539" s="5" t="s">
        <v>1350</v>
      </c>
      <c r="D539" s="5" t="s">
        <v>41</v>
      </c>
    </row>
    <row r="540" customFormat="false" ht="15" hidden="false" customHeight="false" outlineLevel="0" collapsed="false">
      <c r="A540" s="0" t="s">
        <v>1351</v>
      </c>
      <c r="B540" s="0" t="s">
        <v>1342</v>
      </c>
      <c r="C540" s="5" t="s">
        <v>1352</v>
      </c>
      <c r="D540" s="5" t="s">
        <v>947</v>
      </c>
    </row>
    <row r="541" customFormat="false" ht="15" hidden="false" customHeight="false" outlineLevel="0" collapsed="false">
      <c r="A541" s="0" t="s">
        <v>1353</v>
      </c>
      <c r="B541" s="0" t="s">
        <v>775</v>
      </c>
      <c r="C541" s="5" t="s">
        <v>1354</v>
      </c>
      <c r="D541" s="5" t="s">
        <v>205</v>
      </c>
    </row>
    <row r="542" customFormat="false" ht="15" hidden="false" customHeight="false" outlineLevel="0" collapsed="false">
      <c r="A542" s="0" t="s">
        <v>1355</v>
      </c>
      <c r="B542" s="0" t="s">
        <v>775</v>
      </c>
      <c r="C542" s="5" t="s">
        <v>1356</v>
      </c>
      <c r="D542" s="5" t="s">
        <v>144</v>
      </c>
    </row>
    <row r="543" customFormat="false" ht="15" hidden="false" customHeight="false" outlineLevel="0" collapsed="false">
      <c r="A543" s="0" t="s">
        <v>1357</v>
      </c>
      <c r="B543" s="0" t="s">
        <v>1358</v>
      </c>
      <c r="C543" s="5" t="s">
        <v>1359</v>
      </c>
      <c r="D543" s="5" t="s">
        <v>102</v>
      </c>
    </row>
    <row r="544" customFormat="false" ht="15" hidden="false" customHeight="false" outlineLevel="0" collapsed="false">
      <c r="A544" s="0" t="s">
        <v>1360</v>
      </c>
      <c r="B544" s="0" t="s">
        <v>485</v>
      </c>
      <c r="C544" s="5" t="s">
        <v>798</v>
      </c>
      <c r="D544" s="5" t="s">
        <v>433</v>
      </c>
    </row>
    <row r="545" customFormat="false" ht="15" hidden="false" customHeight="false" outlineLevel="0" collapsed="false">
      <c r="A545" s="0" t="s">
        <v>1361</v>
      </c>
      <c r="B545" s="0" t="s">
        <v>655</v>
      </c>
      <c r="C545" s="4" t="s">
        <v>1362</v>
      </c>
      <c r="D545" s="5" t="s">
        <v>540</v>
      </c>
    </row>
    <row r="546" customFormat="false" ht="15" hidden="false" customHeight="false" outlineLevel="0" collapsed="false">
      <c r="A546" s="0" t="s">
        <v>1363</v>
      </c>
      <c r="B546" s="0" t="s">
        <v>1364</v>
      </c>
      <c r="C546" s="16" t="s">
        <v>1365</v>
      </c>
      <c r="D546" s="9" t="s">
        <v>21</v>
      </c>
    </row>
    <row r="547" customFormat="false" ht="15" hidden="false" customHeight="false" outlineLevel="0" collapsed="false">
      <c r="A547" s="0" t="s">
        <v>1366</v>
      </c>
      <c r="B547" s="0" t="s">
        <v>104</v>
      </c>
      <c r="C547" s="16" t="s">
        <v>1367</v>
      </c>
      <c r="D547" s="9" t="n">
        <v>1918</v>
      </c>
    </row>
    <row r="548" customFormat="false" ht="15" hidden="false" customHeight="false" outlineLevel="0" collapsed="false">
      <c r="A548" s="0" t="s">
        <v>1368</v>
      </c>
      <c r="B548" s="0" t="s">
        <v>257</v>
      </c>
      <c r="C548" s="5" t="s">
        <v>1369</v>
      </c>
      <c r="D548" s="5" t="s">
        <v>1370</v>
      </c>
    </row>
    <row r="549" customFormat="false" ht="15" hidden="false" customHeight="false" outlineLevel="0" collapsed="false">
      <c r="A549" s="11" t="s">
        <v>1371</v>
      </c>
      <c r="B549" s="11" t="s">
        <v>104</v>
      </c>
      <c r="C549" s="9" t="s">
        <v>1372</v>
      </c>
      <c r="D549" s="9" t="s">
        <v>947</v>
      </c>
    </row>
    <row r="550" customFormat="false" ht="15" hidden="false" customHeight="false" outlineLevel="0" collapsed="false">
      <c r="A550" s="0" t="s">
        <v>1373</v>
      </c>
      <c r="B550" s="0" t="s">
        <v>207</v>
      </c>
      <c r="C550" s="5" t="s">
        <v>1374</v>
      </c>
      <c r="D550" s="5" t="s">
        <v>136</v>
      </c>
    </row>
    <row r="551" customFormat="false" ht="15" hidden="false" customHeight="false" outlineLevel="0" collapsed="false">
      <c r="A551" s="0" t="s">
        <v>1375</v>
      </c>
      <c r="B551" s="0" t="s">
        <v>1376</v>
      </c>
      <c r="C551" s="5" t="s">
        <v>1377</v>
      </c>
      <c r="D551" s="5" t="s">
        <v>193</v>
      </c>
    </row>
    <row r="552" customFormat="false" ht="15" hidden="false" customHeight="false" outlineLevel="0" collapsed="false">
      <c r="A552" s="0" t="s">
        <v>1378</v>
      </c>
      <c r="B552" s="0" t="s">
        <v>1128</v>
      </c>
      <c r="C552" s="4" t="n">
        <v>1900</v>
      </c>
      <c r="D552" s="5" t="s">
        <v>719</v>
      </c>
    </row>
    <row r="553" customFormat="false" ht="15" hidden="false" customHeight="false" outlineLevel="0" collapsed="false">
      <c r="A553" s="13" t="s">
        <v>1379</v>
      </c>
      <c r="B553" s="13" t="s">
        <v>104</v>
      </c>
      <c r="C553" s="16" t="s">
        <v>1380</v>
      </c>
      <c r="D553" s="9" t="s">
        <v>259</v>
      </c>
    </row>
    <row r="554" customFormat="false" ht="15" hidden="false" customHeight="false" outlineLevel="0" collapsed="false">
      <c r="A554" s="0" t="s">
        <v>1381</v>
      </c>
      <c r="B554" s="0" t="s">
        <v>118</v>
      </c>
      <c r="C554" s="5" t="s">
        <v>1382</v>
      </c>
      <c r="D554" s="5" t="s">
        <v>225</v>
      </c>
    </row>
    <row r="555" customFormat="false" ht="15" hidden="false" customHeight="false" outlineLevel="0" collapsed="false">
      <c r="A555" s="0" t="s">
        <v>1383</v>
      </c>
      <c r="B555" s="0" t="s">
        <v>195</v>
      </c>
      <c r="C555" s="5" t="s">
        <v>1384</v>
      </c>
      <c r="D555" s="5" t="s">
        <v>57</v>
      </c>
    </row>
    <row r="556" customFormat="false" ht="15" hidden="false" customHeight="false" outlineLevel="0" collapsed="false">
      <c r="A556" s="0" t="s">
        <v>1385</v>
      </c>
      <c r="B556" s="0" t="s">
        <v>398</v>
      </c>
      <c r="C556" s="5" t="s">
        <v>1386</v>
      </c>
      <c r="D556" s="5" t="s">
        <v>164</v>
      </c>
    </row>
    <row r="557" customFormat="false" ht="15" hidden="false" customHeight="false" outlineLevel="0" collapsed="false">
      <c r="A557" s="0" t="s">
        <v>1387</v>
      </c>
      <c r="B557" s="0" t="s">
        <v>207</v>
      </c>
      <c r="C557" s="5" t="s">
        <v>1388</v>
      </c>
      <c r="D557" s="5" t="s">
        <v>514</v>
      </c>
    </row>
    <row r="558" customFormat="false" ht="15" hidden="false" customHeight="false" outlineLevel="0" collapsed="false">
      <c r="A558" s="0" t="s">
        <v>1389</v>
      </c>
      <c r="B558" s="0" t="s">
        <v>257</v>
      </c>
      <c r="C558" s="5" t="s">
        <v>1390</v>
      </c>
      <c r="D558" s="5" t="s">
        <v>231</v>
      </c>
    </row>
    <row r="559" customFormat="false" ht="15" hidden="false" customHeight="false" outlineLevel="0" collapsed="false">
      <c r="A559" s="0" t="s">
        <v>1391</v>
      </c>
      <c r="B559" s="0" t="s">
        <v>191</v>
      </c>
      <c r="C559" s="5" t="s">
        <v>1392</v>
      </c>
      <c r="D559" s="5" t="s">
        <v>37</v>
      </c>
    </row>
    <row r="560" customFormat="false" ht="15" hidden="false" customHeight="false" outlineLevel="0" collapsed="false">
      <c r="A560" s="0" t="s">
        <v>1393</v>
      </c>
      <c r="B560" s="0" t="s">
        <v>1394</v>
      </c>
      <c r="C560" s="5" t="s">
        <v>1395</v>
      </c>
      <c r="D560" s="5" t="s">
        <v>415</v>
      </c>
    </row>
    <row r="561" customFormat="false" ht="15" hidden="false" customHeight="false" outlineLevel="0" collapsed="false">
      <c r="A561" s="0" t="s">
        <v>1396</v>
      </c>
      <c r="B561" s="0" t="s">
        <v>1286</v>
      </c>
      <c r="C561" s="5" t="s">
        <v>1397</v>
      </c>
      <c r="D561" s="9" t="s">
        <v>380</v>
      </c>
    </row>
    <row r="562" customFormat="false" ht="15" hidden="false" customHeight="false" outlineLevel="0" collapsed="false">
      <c r="A562" s="0" t="s">
        <v>1398</v>
      </c>
      <c r="B562" s="0" t="s">
        <v>1399</v>
      </c>
      <c r="C562" s="4" t="s">
        <v>1400</v>
      </c>
      <c r="D562" s="5" t="s">
        <v>171</v>
      </c>
    </row>
    <row r="563" customFormat="false" ht="15" hidden="false" customHeight="false" outlineLevel="0" collapsed="false">
      <c r="A563" s="0" t="s">
        <v>1401</v>
      </c>
      <c r="B563" s="0" t="s">
        <v>1402</v>
      </c>
      <c r="C563" s="5" t="s">
        <v>1403</v>
      </c>
      <c r="D563" s="5" t="s">
        <v>98</v>
      </c>
    </row>
    <row r="564" customFormat="false" ht="15" hidden="false" customHeight="false" outlineLevel="0" collapsed="false">
      <c r="A564" s="0" t="s">
        <v>1404</v>
      </c>
      <c r="B564" s="0" t="s">
        <v>775</v>
      </c>
      <c r="C564" s="5" t="s">
        <v>1405</v>
      </c>
      <c r="D564" s="5" t="s">
        <v>199</v>
      </c>
    </row>
    <row r="565" customFormat="false" ht="15" hidden="false" customHeight="false" outlineLevel="0" collapsed="false">
      <c r="A565" s="0" t="s">
        <v>1406</v>
      </c>
      <c r="B565" s="0" t="s">
        <v>521</v>
      </c>
      <c r="C565" s="5" t="s">
        <v>1407</v>
      </c>
      <c r="D565" s="5" t="s">
        <v>302</v>
      </c>
    </row>
    <row r="566" customFormat="false" ht="15" hidden="false" customHeight="false" outlineLevel="0" collapsed="false">
      <c r="A566" s="0" t="s">
        <v>1408</v>
      </c>
      <c r="B566" s="0" t="s">
        <v>1409</v>
      </c>
      <c r="C566" s="5" t="s">
        <v>1410</v>
      </c>
      <c r="D566" s="5" t="s">
        <v>271</v>
      </c>
    </row>
    <row r="567" customFormat="false" ht="15" hidden="false" customHeight="false" outlineLevel="0" collapsed="false">
      <c r="A567" s="0" t="s">
        <v>1411</v>
      </c>
      <c r="B567" s="0" t="s">
        <v>184</v>
      </c>
      <c r="C567" s="5" t="s">
        <v>1412</v>
      </c>
      <c r="D567" s="5" t="s">
        <v>112</v>
      </c>
    </row>
    <row r="568" customFormat="false" ht="15" hidden="false" customHeight="false" outlineLevel="0" collapsed="false">
      <c r="A568" s="0" t="s">
        <v>1413</v>
      </c>
      <c r="B568" s="0" t="s">
        <v>154</v>
      </c>
      <c r="C568" s="4" t="s">
        <v>1414</v>
      </c>
      <c r="D568" s="5" t="s">
        <v>713</v>
      </c>
    </row>
    <row r="569" customFormat="false" ht="15" hidden="false" customHeight="false" outlineLevel="0" collapsed="false">
      <c r="A569" s="0" t="s">
        <v>1415</v>
      </c>
      <c r="B569" s="0" t="s">
        <v>154</v>
      </c>
      <c r="C569" s="5" t="s">
        <v>1416</v>
      </c>
      <c r="D569" s="5" t="s">
        <v>343</v>
      </c>
    </row>
    <row r="570" customFormat="false" ht="15" hidden="false" customHeight="false" outlineLevel="0" collapsed="false">
      <c r="A570" s="0" t="s">
        <v>1417</v>
      </c>
      <c r="B570" s="0" t="s">
        <v>1418</v>
      </c>
      <c r="C570" s="5" t="s">
        <v>1419</v>
      </c>
      <c r="D570" s="5" t="s">
        <v>247</v>
      </c>
    </row>
    <row r="571" customFormat="false" ht="15" hidden="false" customHeight="false" outlineLevel="0" collapsed="false">
      <c r="A571" s="0" t="s">
        <v>1420</v>
      </c>
      <c r="B571" s="0" t="s">
        <v>11</v>
      </c>
      <c r="C571" s="5" t="s">
        <v>1421</v>
      </c>
      <c r="D571" s="5" t="s">
        <v>176</v>
      </c>
    </row>
    <row r="572" customFormat="false" ht="15" hidden="false" customHeight="false" outlineLevel="0" collapsed="false">
      <c r="A572" s="0" t="s">
        <v>1422</v>
      </c>
      <c r="B572" s="0" t="s">
        <v>188</v>
      </c>
      <c r="C572" s="5" t="s">
        <v>1423</v>
      </c>
      <c r="D572" s="5" t="s">
        <v>1103</v>
      </c>
    </row>
    <row r="573" customFormat="false" ht="15" hidden="false" customHeight="false" outlineLevel="0" collapsed="false">
      <c r="A573" s="0" t="s">
        <v>1424</v>
      </c>
      <c r="B573" s="0" t="s">
        <v>92</v>
      </c>
      <c r="C573" s="5" t="s">
        <v>1231</v>
      </c>
      <c r="D573" s="5" t="s">
        <v>511</v>
      </c>
    </row>
    <row r="574" customFormat="false" ht="15" hidden="false" customHeight="false" outlineLevel="0" collapsed="false">
      <c r="A574" s="0" t="s">
        <v>1425</v>
      </c>
      <c r="B574" s="0" t="s">
        <v>1426</v>
      </c>
      <c r="C574" s="5" t="s">
        <v>1427</v>
      </c>
      <c r="D574" s="5" t="s">
        <v>536</v>
      </c>
    </row>
    <row r="575" customFormat="false" ht="15" hidden="false" customHeight="false" outlineLevel="0" collapsed="false">
      <c r="A575" s="0" t="s">
        <v>1428</v>
      </c>
      <c r="B575" s="0" t="s">
        <v>195</v>
      </c>
      <c r="C575" s="9" t="s">
        <v>1429</v>
      </c>
      <c r="D575" s="5" t="s">
        <v>540</v>
      </c>
    </row>
    <row r="576" customFormat="false" ht="15" hidden="false" customHeight="false" outlineLevel="0" collapsed="false">
      <c r="A576" s="0" t="s">
        <v>1430</v>
      </c>
      <c r="B576" s="0" t="s">
        <v>1431</v>
      </c>
      <c r="C576" s="5" t="s">
        <v>1432</v>
      </c>
      <c r="D576" s="5" t="s">
        <v>884</v>
      </c>
    </row>
    <row r="577" customFormat="false" ht="15" hidden="false" customHeight="false" outlineLevel="0" collapsed="false">
      <c r="A577" s="0" t="s">
        <v>1433</v>
      </c>
      <c r="B577" s="0" t="s">
        <v>92</v>
      </c>
      <c r="C577" s="4" t="s">
        <v>1434</v>
      </c>
      <c r="D577" s="5" t="s">
        <v>225</v>
      </c>
    </row>
    <row r="578" customFormat="false" ht="15" hidden="false" customHeight="false" outlineLevel="0" collapsed="false">
      <c r="A578" s="0" t="s">
        <v>1435</v>
      </c>
      <c r="B578" s="0" t="s">
        <v>1436</v>
      </c>
      <c r="C578" s="5" t="s">
        <v>1437</v>
      </c>
      <c r="D578" s="5" t="s">
        <v>302</v>
      </c>
    </row>
    <row r="579" customFormat="false" ht="15" hidden="false" customHeight="false" outlineLevel="0" collapsed="false">
      <c r="A579" s="0" t="s">
        <v>1438</v>
      </c>
      <c r="B579" s="0" t="s">
        <v>104</v>
      </c>
      <c r="C579" s="9" t="s">
        <v>1439</v>
      </c>
      <c r="D579" s="9" t="s">
        <v>9</v>
      </c>
    </row>
    <row r="580" customFormat="false" ht="15" hidden="false" customHeight="false" outlineLevel="0" collapsed="false">
      <c r="A580" s="0" t="s">
        <v>1440</v>
      </c>
      <c r="B580" s="0" t="s">
        <v>104</v>
      </c>
      <c r="C580" s="5" t="s">
        <v>1441</v>
      </c>
      <c r="D580" s="5" t="s">
        <v>259</v>
      </c>
    </row>
    <row r="581" customFormat="false" ht="15" hidden="false" customHeight="false" outlineLevel="0" collapsed="false">
      <c r="A581" s="0" t="s">
        <v>1442</v>
      </c>
      <c r="B581" s="0" t="s">
        <v>104</v>
      </c>
      <c r="C581" s="5" t="s">
        <v>1443</v>
      </c>
      <c r="D581" s="5" t="s">
        <v>415</v>
      </c>
    </row>
    <row r="582" customFormat="false" ht="15" hidden="false" customHeight="false" outlineLevel="0" collapsed="false">
      <c r="A582" s="0" t="s">
        <v>1444</v>
      </c>
      <c r="B582" s="0" t="s">
        <v>154</v>
      </c>
      <c r="C582" s="5" t="s">
        <v>1445</v>
      </c>
      <c r="D582" s="5" t="s">
        <v>366</v>
      </c>
    </row>
    <row r="583" customFormat="false" ht="15" hidden="false" customHeight="false" outlineLevel="0" collapsed="false">
      <c r="A583" s="0" t="s">
        <v>1446</v>
      </c>
      <c r="B583" s="0" t="s">
        <v>1447</v>
      </c>
      <c r="C583" s="5" t="s">
        <v>1448</v>
      </c>
      <c r="D583" s="5" t="s">
        <v>33</v>
      </c>
    </row>
    <row r="584" customFormat="false" ht="15" hidden="false" customHeight="false" outlineLevel="0" collapsed="false">
      <c r="A584" s="0" t="s">
        <v>1449</v>
      </c>
      <c r="B584" s="0" t="s">
        <v>104</v>
      </c>
      <c r="C584" s="5" t="s">
        <v>1450</v>
      </c>
      <c r="D584" s="5" t="s">
        <v>1370</v>
      </c>
    </row>
    <row r="585" customFormat="false" ht="15" hidden="false" customHeight="false" outlineLevel="0" collapsed="false">
      <c r="A585" s="0" t="s">
        <v>1451</v>
      </c>
      <c r="B585" s="0" t="s">
        <v>154</v>
      </c>
      <c r="C585" s="4" t="s">
        <v>1452</v>
      </c>
      <c r="D585" s="5" t="s">
        <v>1453</v>
      </c>
    </row>
    <row r="586" customFormat="false" ht="15" hidden="false" customHeight="false" outlineLevel="0" collapsed="false">
      <c r="A586" s="0" t="s">
        <v>1454</v>
      </c>
      <c r="B586" s="0" t="s">
        <v>154</v>
      </c>
      <c r="C586" s="4" t="s">
        <v>1455</v>
      </c>
      <c r="D586" s="5" t="s">
        <v>148</v>
      </c>
    </row>
    <row r="587" customFormat="false" ht="15" hidden="false" customHeight="false" outlineLevel="0" collapsed="false">
      <c r="A587" s="0" t="s">
        <v>1456</v>
      </c>
      <c r="B587" s="0" t="s">
        <v>427</v>
      </c>
      <c r="C587" s="5" t="s">
        <v>1457</v>
      </c>
      <c r="D587" s="5" t="s">
        <v>582</v>
      </c>
    </row>
    <row r="588" customFormat="false" ht="15" hidden="false" customHeight="false" outlineLevel="0" collapsed="false">
      <c r="A588" s="0" t="s">
        <v>1458</v>
      </c>
      <c r="B588" s="0" t="s">
        <v>1283</v>
      </c>
      <c r="C588" s="5" t="s">
        <v>1459</v>
      </c>
      <c r="D588" s="5" t="s">
        <v>152</v>
      </c>
    </row>
    <row r="589" customFormat="false" ht="15" hidden="false" customHeight="false" outlineLevel="0" collapsed="false">
      <c r="A589" s="0" t="s">
        <v>1460</v>
      </c>
      <c r="B589" s="0" t="s">
        <v>1358</v>
      </c>
      <c r="C589" s="5" t="s">
        <v>1461</v>
      </c>
      <c r="D589" s="5" t="s">
        <v>540</v>
      </c>
    </row>
    <row r="590" customFormat="false" ht="15" hidden="false" customHeight="false" outlineLevel="0" collapsed="false">
      <c r="A590" s="0" t="s">
        <v>1462</v>
      </c>
      <c r="B590" s="0" t="s">
        <v>104</v>
      </c>
      <c r="C590" s="5" t="s">
        <v>1463</v>
      </c>
      <c r="D590" s="5" t="s">
        <v>33</v>
      </c>
    </row>
    <row r="591" customFormat="false" ht="15" hidden="false" customHeight="false" outlineLevel="0" collapsed="false">
      <c r="A591" s="0" t="s">
        <v>1464</v>
      </c>
      <c r="B591" s="0" t="s">
        <v>1257</v>
      </c>
      <c r="C591" s="5" t="s">
        <v>1465</v>
      </c>
      <c r="D591" s="5" t="s">
        <v>193</v>
      </c>
    </row>
    <row r="592" customFormat="false" ht="15" hidden="false" customHeight="false" outlineLevel="0" collapsed="false">
      <c r="A592" s="0" t="s">
        <v>1466</v>
      </c>
      <c r="B592" s="0" t="s">
        <v>1152</v>
      </c>
      <c r="C592" s="4" t="n">
        <v>1871</v>
      </c>
      <c r="D592" s="5" t="s">
        <v>262</v>
      </c>
    </row>
    <row r="593" customFormat="false" ht="15" hidden="false" customHeight="false" outlineLevel="0" collapsed="false">
      <c r="A593" s="0" t="s">
        <v>1467</v>
      </c>
      <c r="B593" s="0" t="s">
        <v>612</v>
      </c>
      <c r="C593" s="8" t="s">
        <v>1468</v>
      </c>
      <c r="D593" s="8" t="s">
        <v>357</v>
      </c>
    </row>
    <row r="594" customFormat="false" ht="15" hidden="false" customHeight="false" outlineLevel="0" collapsed="false">
      <c r="A594" s="0" t="s">
        <v>1469</v>
      </c>
      <c r="B594" s="0" t="s">
        <v>361</v>
      </c>
      <c r="C594" s="5" t="s">
        <v>1470</v>
      </c>
      <c r="D594" s="5" t="s">
        <v>551</v>
      </c>
    </row>
    <row r="595" customFormat="false" ht="15" hidden="false" customHeight="false" outlineLevel="0" collapsed="false">
      <c r="A595" s="0" t="s">
        <v>1471</v>
      </c>
      <c r="B595" s="0" t="s">
        <v>84</v>
      </c>
      <c r="C595" s="5" t="s">
        <v>1472</v>
      </c>
      <c r="D595" s="5" t="s">
        <v>302</v>
      </c>
    </row>
    <row r="596" customFormat="false" ht="15" hidden="false" customHeight="false" outlineLevel="0" collapsed="false">
      <c r="A596" s="0" t="s">
        <v>1473</v>
      </c>
      <c r="B596" s="0" t="s">
        <v>1474</v>
      </c>
      <c r="C596" s="5" t="s">
        <v>1475</v>
      </c>
      <c r="D596" s="5" t="s">
        <v>176</v>
      </c>
    </row>
    <row r="597" customFormat="false" ht="15" hidden="false" customHeight="false" outlineLevel="0" collapsed="false">
      <c r="A597" s="0" t="s">
        <v>1476</v>
      </c>
      <c r="B597" s="0" t="s">
        <v>427</v>
      </c>
      <c r="C597" s="5" t="s">
        <v>1477</v>
      </c>
      <c r="D597" s="5" t="s">
        <v>582</v>
      </c>
    </row>
    <row r="598" customFormat="false" ht="15" hidden="false" customHeight="false" outlineLevel="0" collapsed="false">
      <c r="A598" s="0" t="s">
        <v>1478</v>
      </c>
      <c r="B598" s="0" t="s">
        <v>154</v>
      </c>
      <c r="C598" s="5" t="s">
        <v>1479</v>
      </c>
      <c r="D598" s="5" t="s">
        <v>889</v>
      </c>
    </row>
    <row r="599" customFormat="false" ht="15" hidden="false" customHeight="false" outlineLevel="0" collapsed="false">
      <c r="A599" s="0" t="s">
        <v>1480</v>
      </c>
      <c r="B599" s="0" t="s">
        <v>154</v>
      </c>
      <c r="C599" s="5" t="s">
        <v>1481</v>
      </c>
      <c r="D599" s="5" t="s">
        <v>1482</v>
      </c>
    </row>
    <row r="600" customFormat="false" ht="15" hidden="false" customHeight="false" outlineLevel="0" collapsed="false">
      <c r="A600" s="0" t="s">
        <v>1483</v>
      </c>
      <c r="B600" s="0" t="s">
        <v>1484</v>
      </c>
      <c r="C600" s="5" t="s">
        <v>1485</v>
      </c>
      <c r="D600" s="5" t="s">
        <v>171</v>
      </c>
    </row>
    <row r="601" customFormat="false" ht="15" hidden="false" customHeight="false" outlineLevel="0" collapsed="false">
      <c r="A601" s="0" t="s">
        <v>1486</v>
      </c>
      <c r="B601" s="0" t="s">
        <v>154</v>
      </c>
      <c r="C601" s="5" t="s">
        <v>1487</v>
      </c>
      <c r="D601" s="5" t="s">
        <v>259</v>
      </c>
    </row>
    <row r="602" customFormat="false" ht="15" hidden="false" customHeight="false" outlineLevel="0" collapsed="false">
      <c r="A602" s="0" t="s">
        <v>1488</v>
      </c>
      <c r="B602" s="0" t="s">
        <v>104</v>
      </c>
      <c r="C602" s="5" t="s">
        <v>1489</v>
      </c>
      <c r="D602" s="5" t="s">
        <v>380</v>
      </c>
    </row>
    <row r="603" customFormat="false" ht="15" hidden="false" customHeight="false" outlineLevel="0" collapsed="false">
      <c r="A603" s="0" t="s">
        <v>1490</v>
      </c>
      <c r="B603" s="0" t="s">
        <v>269</v>
      </c>
      <c r="C603" s="9" t="s">
        <v>1491</v>
      </c>
      <c r="D603" s="9" t="s">
        <v>193</v>
      </c>
    </row>
    <row r="604" customFormat="false" ht="15" hidden="false" customHeight="false" outlineLevel="0" collapsed="false">
      <c r="A604" s="0" t="s">
        <v>1492</v>
      </c>
      <c r="B604" s="0" t="s">
        <v>1286</v>
      </c>
      <c r="C604" s="5" t="s">
        <v>1493</v>
      </c>
      <c r="D604" s="5" t="s">
        <v>193</v>
      </c>
    </row>
    <row r="605" customFormat="false" ht="15" hidden="false" customHeight="false" outlineLevel="0" collapsed="false">
      <c r="A605" s="0" t="s">
        <v>1494</v>
      </c>
      <c r="B605" s="0" t="s">
        <v>1495</v>
      </c>
      <c r="C605" s="5" t="s">
        <v>1496</v>
      </c>
      <c r="D605" s="5" t="s">
        <v>725</v>
      </c>
    </row>
    <row r="606" customFormat="false" ht="15" hidden="false" customHeight="false" outlineLevel="0" collapsed="false">
      <c r="A606" s="0" t="s">
        <v>1497</v>
      </c>
      <c r="B606" s="0" t="s">
        <v>1498</v>
      </c>
      <c r="C606" s="4" t="s">
        <v>1499</v>
      </c>
      <c r="D606" s="5" t="s">
        <v>212</v>
      </c>
    </row>
    <row r="607" customFormat="false" ht="15" hidden="false" customHeight="false" outlineLevel="0" collapsed="false">
      <c r="A607" s="0" t="s">
        <v>1500</v>
      </c>
      <c r="B607" s="0" t="s">
        <v>417</v>
      </c>
      <c r="C607" s="5" t="s">
        <v>1501</v>
      </c>
      <c r="D607" s="5" t="s">
        <v>120</v>
      </c>
    </row>
    <row r="608" customFormat="false" ht="15" hidden="false" customHeight="false" outlineLevel="0" collapsed="false">
      <c r="A608" s="0" t="s">
        <v>1502</v>
      </c>
      <c r="B608" s="0" t="s">
        <v>7</v>
      </c>
      <c r="C608" s="9" t="s">
        <v>1372</v>
      </c>
      <c r="D608" s="5" t="s">
        <v>569</v>
      </c>
    </row>
    <row r="609" customFormat="false" ht="15" hidden="false" customHeight="false" outlineLevel="0" collapsed="false">
      <c r="A609" s="0" t="s">
        <v>1503</v>
      </c>
      <c r="B609" s="0" t="s">
        <v>841</v>
      </c>
      <c r="C609" s="5" t="s">
        <v>1504</v>
      </c>
      <c r="D609" s="5" t="s">
        <v>205</v>
      </c>
    </row>
    <row r="610" customFormat="false" ht="15" hidden="false" customHeight="false" outlineLevel="0" collapsed="false">
      <c r="A610" s="0" t="s">
        <v>1505</v>
      </c>
      <c r="B610" s="0" t="s">
        <v>899</v>
      </c>
      <c r="C610" s="5"/>
      <c r="D610" s="5" t="s">
        <v>514</v>
      </c>
    </row>
    <row r="611" customFormat="false" ht="15" hidden="false" customHeight="false" outlineLevel="0" collapsed="false">
      <c r="A611" s="0" t="s">
        <v>1506</v>
      </c>
      <c r="B611" s="0" t="s">
        <v>427</v>
      </c>
      <c r="C611" s="5" t="s">
        <v>1507</v>
      </c>
      <c r="D611" s="5" t="s">
        <v>540</v>
      </c>
    </row>
    <row r="612" customFormat="false" ht="15" hidden="false" customHeight="false" outlineLevel="0" collapsed="false">
      <c r="A612" s="0" t="s">
        <v>1508</v>
      </c>
      <c r="B612" s="0" t="s">
        <v>104</v>
      </c>
      <c r="C612" s="5" t="s">
        <v>1509</v>
      </c>
      <c r="D612" s="5" t="s">
        <v>220</v>
      </c>
    </row>
    <row r="613" customFormat="false" ht="15" hidden="false" customHeight="false" outlineLevel="0" collapsed="false">
      <c r="A613" s="0" t="s">
        <v>1510</v>
      </c>
      <c r="B613" s="0" t="s">
        <v>1038</v>
      </c>
      <c r="C613" s="5" t="s">
        <v>1511</v>
      </c>
      <c r="D613" s="5" t="s">
        <v>380</v>
      </c>
    </row>
    <row r="614" customFormat="false" ht="15" hidden="false" customHeight="false" outlineLevel="0" collapsed="false">
      <c r="A614" s="0" t="s">
        <v>1512</v>
      </c>
      <c r="B614" s="0" t="s">
        <v>104</v>
      </c>
      <c r="C614" s="5" t="s">
        <v>1513</v>
      </c>
      <c r="D614" s="5" t="s">
        <v>1370</v>
      </c>
    </row>
    <row r="615" customFormat="false" ht="15" hidden="false" customHeight="false" outlineLevel="0" collapsed="false">
      <c r="A615" s="0" t="s">
        <v>1514</v>
      </c>
      <c r="B615" s="0" t="s">
        <v>1515</v>
      </c>
      <c r="C615" s="5" t="s">
        <v>1516</v>
      </c>
      <c r="D615" s="5" t="s">
        <v>9</v>
      </c>
    </row>
    <row r="616" customFormat="false" ht="15" hidden="false" customHeight="false" outlineLevel="0" collapsed="false">
      <c r="A616" s="0" t="s">
        <v>1517</v>
      </c>
      <c r="B616" s="0" t="s">
        <v>142</v>
      </c>
      <c r="C616" s="5" t="s">
        <v>634</v>
      </c>
      <c r="D616" s="9" t="s">
        <v>343</v>
      </c>
    </row>
    <row r="617" customFormat="false" ht="15" hidden="false" customHeight="false" outlineLevel="0" collapsed="false">
      <c r="A617" s="0" t="s">
        <v>1518</v>
      </c>
      <c r="B617" s="0" t="s">
        <v>1519</v>
      </c>
      <c r="C617" s="9" t="s">
        <v>1520</v>
      </c>
      <c r="D617" s="5" t="s">
        <v>511</v>
      </c>
    </row>
    <row r="618" customFormat="false" ht="15" hidden="false" customHeight="false" outlineLevel="0" collapsed="false">
      <c r="A618" s="0" t="s">
        <v>1521</v>
      </c>
      <c r="B618" s="0" t="s">
        <v>841</v>
      </c>
      <c r="C618" s="5" t="s">
        <v>1522</v>
      </c>
      <c r="D618" s="5" t="s">
        <v>102</v>
      </c>
    </row>
    <row r="619" customFormat="false" ht="15" hidden="false" customHeight="false" outlineLevel="0" collapsed="false">
      <c r="A619" s="0" t="s">
        <v>1523</v>
      </c>
      <c r="B619" s="0" t="s">
        <v>1128</v>
      </c>
      <c r="C619" s="5" t="s">
        <v>1524</v>
      </c>
      <c r="D619" s="5" t="s">
        <v>33</v>
      </c>
    </row>
    <row r="620" customFormat="false" ht="15" hidden="false" customHeight="false" outlineLevel="0" collapsed="false">
      <c r="A620" s="0" t="s">
        <v>1525</v>
      </c>
      <c r="B620" s="0" t="s">
        <v>118</v>
      </c>
      <c r="C620" s="5" t="s">
        <v>1526</v>
      </c>
      <c r="D620" s="5" t="s">
        <v>407</v>
      </c>
    </row>
    <row r="621" customFormat="false" ht="15" hidden="false" customHeight="false" outlineLevel="0" collapsed="false">
      <c r="A621" s="0" t="s">
        <v>1527</v>
      </c>
      <c r="B621" s="0" t="s">
        <v>104</v>
      </c>
      <c r="C621" s="5" t="s">
        <v>1528</v>
      </c>
      <c r="D621" s="5" t="s">
        <v>925</v>
      </c>
    </row>
    <row r="622" customFormat="false" ht="15" hidden="false" customHeight="false" outlineLevel="0" collapsed="false">
      <c r="A622" s="0" t="s">
        <v>1529</v>
      </c>
      <c r="B622" s="0" t="s">
        <v>655</v>
      </c>
      <c r="C622" s="5" t="s">
        <v>1530</v>
      </c>
      <c r="D622" s="5" t="s">
        <v>265</v>
      </c>
    </row>
    <row r="623" customFormat="false" ht="15" hidden="false" customHeight="false" outlineLevel="0" collapsed="false">
      <c r="A623" s="0" t="s">
        <v>1531</v>
      </c>
      <c r="B623" s="0" t="s">
        <v>350</v>
      </c>
      <c r="C623" s="4" t="s">
        <v>1532</v>
      </c>
      <c r="D623" s="5" t="s">
        <v>635</v>
      </c>
    </row>
    <row r="624" customFormat="false" ht="15" hidden="false" customHeight="false" outlineLevel="0" collapsed="false">
      <c r="A624" s="0" t="s">
        <v>1533</v>
      </c>
      <c r="B624" s="0" t="s">
        <v>214</v>
      </c>
      <c r="C624" s="5" t="s">
        <v>1534</v>
      </c>
      <c r="D624" s="5" t="s">
        <v>357</v>
      </c>
    </row>
    <row r="625" customFormat="false" ht="15" hidden="false" customHeight="false" outlineLevel="0" collapsed="false">
      <c r="A625" s="0" t="s">
        <v>1535</v>
      </c>
      <c r="B625" s="0" t="s">
        <v>92</v>
      </c>
      <c r="C625" s="5" t="s">
        <v>1536</v>
      </c>
      <c r="D625" s="5" t="s">
        <v>240</v>
      </c>
    </row>
    <row r="626" customFormat="false" ht="15" hidden="false" customHeight="false" outlineLevel="0" collapsed="false">
      <c r="A626" s="0" t="s">
        <v>1537</v>
      </c>
      <c r="B626" s="0" t="s">
        <v>104</v>
      </c>
      <c r="C626" s="5" t="s">
        <v>1538</v>
      </c>
      <c r="D626" s="5" t="s">
        <v>259</v>
      </c>
    </row>
    <row r="627" customFormat="false" ht="15" hidden="false" customHeight="false" outlineLevel="0" collapsed="false">
      <c r="A627" s="0" t="s">
        <v>1539</v>
      </c>
      <c r="B627" s="0" t="s">
        <v>118</v>
      </c>
      <c r="C627" s="5" t="s">
        <v>1540</v>
      </c>
      <c r="D627" s="5" t="s">
        <v>725</v>
      </c>
    </row>
    <row r="628" customFormat="false" ht="15" hidden="false" customHeight="false" outlineLevel="0" collapsed="false">
      <c r="A628" s="0" t="s">
        <v>1541</v>
      </c>
      <c r="B628" s="0" t="s">
        <v>11</v>
      </c>
      <c r="C628" s="5" t="s">
        <v>1542</v>
      </c>
      <c r="D628" s="5" t="s">
        <v>415</v>
      </c>
    </row>
    <row r="629" customFormat="false" ht="15" hidden="false" customHeight="false" outlineLevel="0" collapsed="false">
      <c r="A629" s="0" t="s">
        <v>1543</v>
      </c>
      <c r="B629" s="11" t="s">
        <v>711</v>
      </c>
      <c r="C629" s="9" t="s">
        <v>1544</v>
      </c>
      <c r="D629" s="5" t="s">
        <v>578</v>
      </c>
    </row>
    <row r="630" customFormat="false" ht="15" hidden="false" customHeight="false" outlineLevel="0" collapsed="false">
      <c r="A630" s="0" t="s">
        <v>1545</v>
      </c>
      <c r="B630" s="0" t="s">
        <v>427</v>
      </c>
      <c r="C630" s="5" t="s">
        <v>1546</v>
      </c>
      <c r="D630" s="5" t="s">
        <v>511</v>
      </c>
    </row>
    <row r="631" customFormat="false" ht="15" hidden="false" customHeight="false" outlineLevel="0" collapsed="false">
      <c r="A631" s="0" t="s">
        <v>1547</v>
      </c>
      <c r="B631" s="0" t="s">
        <v>92</v>
      </c>
      <c r="C631" s="5" t="s">
        <v>1548</v>
      </c>
      <c r="D631" s="5" t="s">
        <v>152</v>
      </c>
    </row>
    <row r="632" customFormat="false" ht="15" hidden="false" customHeight="false" outlineLevel="0" collapsed="false">
      <c r="A632" s="0" t="s">
        <v>1549</v>
      </c>
      <c r="B632" s="0" t="s">
        <v>1128</v>
      </c>
      <c r="C632" s="5" t="s">
        <v>1550</v>
      </c>
      <c r="D632" s="5" t="s">
        <v>1551</v>
      </c>
    </row>
    <row r="633" customFormat="false" ht="15" hidden="false" customHeight="false" outlineLevel="0" collapsed="false">
      <c r="A633" s="0" t="s">
        <v>1552</v>
      </c>
      <c r="B633" s="0" t="s">
        <v>318</v>
      </c>
      <c r="C633" s="4" t="n">
        <v>1895</v>
      </c>
      <c r="D633" s="4" t="s">
        <v>758</v>
      </c>
    </row>
    <row r="634" customFormat="false" ht="15" hidden="false" customHeight="false" outlineLevel="0" collapsed="false">
      <c r="A634" s="0" t="s">
        <v>1553</v>
      </c>
      <c r="B634" s="0" t="s">
        <v>389</v>
      </c>
      <c r="C634" s="5" t="s">
        <v>1554</v>
      </c>
      <c r="D634" s="5" t="s">
        <v>247</v>
      </c>
    </row>
    <row r="635" customFormat="false" ht="15" hidden="false" customHeight="false" outlineLevel="0" collapsed="false">
      <c r="A635" s="0" t="s">
        <v>1555</v>
      </c>
      <c r="B635" s="0" t="s">
        <v>214</v>
      </c>
      <c r="C635" s="5" t="s">
        <v>1556</v>
      </c>
      <c r="D635" s="5" t="s">
        <v>288</v>
      </c>
    </row>
    <row r="636" customFormat="false" ht="15" hidden="false" customHeight="false" outlineLevel="0" collapsed="false">
      <c r="A636" s="0" t="s">
        <v>1557</v>
      </c>
      <c r="B636" s="0" t="s">
        <v>702</v>
      </c>
      <c r="C636" s="9" t="s">
        <v>1558</v>
      </c>
      <c r="D636" s="5" t="s">
        <v>735</v>
      </c>
    </row>
    <row r="637" customFormat="false" ht="15" hidden="false" customHeight="false" outlineLevel="0" collapsed="false">
      <c r="A637" s="0" t="s">
        <v>1559</v>
      </c>
      <c r="B637" s="0" t="s">
        <v>150</v>
      </c>
      <c r="C637" s="5" t="s">
        <v>621</v>
      </c>
      <c r="D637" s="5" t="s">
        <v>784</v>
      </c>
    </row>
    <row r="638" customFormat="false" ht="15" hidden="false" customHeight="false" outlineLevel="0" collapsed="false">
      <c r="A638" s="0" t="s">
        <v>1560</v>
      </c>
      <c r="B638" s="0" t="s">
        <v>775</v>
      </c>
      <c r="C638" s="5" t="s">
        <v>1561</v>
      </c>
      <c r="D638" s="5" t="s">
        <v>1562</v>
      </c>
    </row>
    <row r="639" customFormat="false" ht="15" hidden="false" customHeight="false" outlineLevel="0" collapsed="false">
      <c r="A639" s="0" t="s">
        <v>1563</v>
      </c>
      <c r="B639" s="0" t="s">
        <v>1283</v>
      </c>
      <c r="C639" s="4" t="s">
        <v>1564</v>
      </c>
      <c r="D639" s="4" t="s">
        <v>116</v>
      </c>
    </row>
    <row r="640" customFormat="false" ht="15" hidden="false" customHeight="false" outlineLevel="0" collapsed="false">
      <c r="A640" s="0" t="s">
        <v>1565</v>
      </c>
      <c r="B640" s="0" t="s">
        <v>146</v>
      </c>
      <c r="C640" s="5" t="s">
        <v>1566</v>
      </c>
      <c r="D640" s="5" t="s">
        <v>291</v>
      </c>
    </row>
    <row r="641" customFormat="false" ht="15" hidden="false" customHeight="false" outlineLevel="0" collapsed="false">
      <c r="A641" s="0" t="s">
        <v>1567</v>
      </c>
      <c r="B641" s="0" t="s">
        <v>335</v>
      </c>
      <c r="C641" s="5" t="s">
        <v>1568</v>
      </c>
      <c r="D641" s="5" t="s">
        <v>548</v>
      </c>
    </row>
    <row r="642" customFormat="false" ht="15" hidden="false" customHeight="false" outlineLevel="0" collapsed="false">
      <c r="A642" s="0" t="s">
        <v>1569</v>
      </c>
      <c r="B642" s="0" t="s">
        <v>104</v>
      </c>
      <c r="C642" s="5" t="s">
        <v>1570</v>
      </c>
      <c r="D642" s="5" t="s">
        <v>302</v>
      </c>
    </row>
    <row r="643" customFormat="false" ht="15" hidden="false" customHeight="false" outlineLevel="0" collapsed="false">
      <c r="A643" s="0" t="s">
        <v>1571</v>
      </c>
      <c r="B643" s="0" t="s">
        <v>154</v>
      </c>
      <c r="C643" s="5" t="s">
        <v>1572</v>
      </c>
      <c r="D643" s="5" t="s">
        <v>1482</v>
      </c>
    </row>
    <row r="644" customFormat="false" ht="15" hidden="false" customHeight="false" outlineLevel="0" collapsed="false">
      <c r="A644" s="0" t="s">
        <v>1573</v>
      </c>
      <c r="B644" s="0" t="s">
        <v>184</v>
      </c>
      <c r="C644" s="5" t="s">
        <v>1574</v>
      </c>
      <c r="D644" s="5" t="s">
        <v>540</v>
      </c>
    </row>
    <row r="645" customFormat="false" ht="15" hidden="false" customHeight="false" outlineLevel="0" collapsed="false">
      <c r="A645" s="0" t="s">
        <v>1575</v>
      </c>
      <c r="B645" s="0" t="s">
        <v>191</v>
      </c>
      <c r="C645" s="5" t="s">
        <v>1576</v>
      </c>
      <c r="D645" s="5" t="s">
        <v>415</v>
      </c>
    </row>
    <row r="646" customFormat="false" ht="15" hidden="false" customHeight="false" outlineLevel="0" collapsed="false">
      <c r="A646" s="11" t="s">
        <v>1577</v>
      </c>
      <c r="B646" s="11" t="s">
        <v>77</v>
      </c>
      <c r="C646" s="9" t="s">
        <v>1578</v>
      </c>
      <c r="D646" s="9" t="s">
        <v>144</v>
      </c>
    </row>
    <row r="647" customFormat="false" ht="15" hidden="false" customHeight="false" outlineLevel="0" collapsed="false">
      <c r="A647" s="0" t="s">
        <v>1579</v>
      </c>
      <c r="B647" s="0" t="s">
        <v>1580</v>
      </c>
      <c r="C647" s="9" t="s">
        <v>1581</v>
      </c>
      <c r="D647" s="5" t="s">
        <v>496</v>
      </c>
    </row>
    <row r="648" customFormat="false" ht="15" hidden="false" customHeight="false" outlineLevel="0" collapsed="false">
      <c r="A648" s="0" t="s">
        <v>1582</v>
      </c>
      <c r="B648" s="0" t="s">
        <v>895</v>
      </c>
      <c r="C648" s="4" t="s">
        <v>1583</v>
      </c>
      <c r="D648" s="5" t="s">
        <v>496</v>
      </c>
    </row>
    <row r="649" customFormat="false" ht="15" hidden="false" customHeight="false" outlineLevel="0" collapsed="false">
      <c r="A649" s="0" t="s">
        <v>1584</v>
      </c>
      <c r="B649" s="0" t="s">
        <v>318</v>
      </c>
      <c r="C649" s="5" t="s">
        <v>1585</v>
      </c>
      <c r="D649" s="5" t="s">
        <v>582</v>
      </c>
    </row>
    <row r="650" customFormat="false" ht="15" hidden="false" customHeight="false" outlineLevel="0" collapsed="false">
      <c r="A650" s="0" t="s">
        <v>1586</v>
      </c>
      <c r="B650" s="0" t="s">
        <v>104</v>
      </c>
      <c r="C650" s="5" t="s">
        <v>1587</v>
      </c>
      <c r="D650" s="5" t="s">
        <v>569</v>
      </c>
    </row>
    <row r="651" customFormat="false" ht="15" hidden="false" customHeight="false" outlineLevel="0" collapsed="false">
      <c r="A651" s="0" t="s">
        <v>1588</v>
      </c>
      <c r="B651" s="0" t="s">
        <v>142</v>
      </c>
      <c r="C651" s="5" t="s">
        <v>1589</v>
      </c>
      <c r="D651" s="5" t="s">
        <v>240</v>
      </c>
    </row>
    <row r="652" customFormat="false" ht="15" hidden="false" customHeight="false" outlineLevel="0" collapsed="false">
      <c r="A652" s="0" t="s">
        <v>1590</v>
      </c>
      <c r="B652" s="0" t="s">
        <v>104</v>
      </c>
      <c r="C652" s="5" t="s">
        <v>1591</v>
      </c>
      <c r="D652" s="5" t="s">
        <v>357</v>
      </c>
    </row>
    <row r="653" customFormat="false" ht="15" hidden="false" customHeight="false" outlineLevel="0" collapsed="false">
      <c r="A653" s="0" t="s">
        <v>1592</v>
      </c>
      <c r="B653" s="0" t="s">
        <v>318</v>
      </c>
      <c r="C653" s="4" t="s">
        <v>1593</v>
      </c>
      <c r="D653" s="5" t="s">
        <v>653</v>
      </c>
    </row>
    <row r="654" customFormat="false" ht="15" hidden="false" customHeight="false" outlineLevel="0" collapsed="false">
      <c r="A654" s="0" t="s">
        <v>1594</v>
      </c>
      <c r="B654" s="0" t="s">
        <v>1364</v>
      </c>
      <c r="C654" s="5" t="s">
        <v>1595</v>
      </c>
      <c r="D654" s="5" t="s">
        <v>1225</v>
      </c>
    </row>
    <row r="655" customFormat="false" ht="15" hidden="false" customHeight="false" outlineLevel="0" collapsed="false">
      <c r="A655" s="0" t="s">
        <v>1596</v>
      </c>
      <c r="B655" s="0" t="s">
        <v>836</v>
      </c>
      <c r="C655" s="5" t="s">
        <v>1597</v>
      </c>
      <c r="D655" s="5" t="s">
        <v>673</v>
      </c>
    </row>
    <row r="656" customFormat="false" ht="15" hidden="false" customHeight="false" outlineLevel="0" collapsed="false">
      <c r="A656" s="0" t="s">
        <v>1598</v>
      </c>
      <c r="B656" s="0" t="s">
        <v>1267</v>
      </c>
      <c r="C656" s="5" t="s">
        <v>1599</v>
      </c>
      <c r="D656" s="5" t="s">
        <v>673</v>
      </c>
    </row>
    <row r="657" customFormat="false" ht="15" hidden="false" customHeight="false" outlineLevel="0" collapsed="false">
      <c r="A657" s="0" t="s">
        <v>1600</v>
      </c>
      <c r="B657" s="0" t="s">
        <v>118</v>
      </c>
      <c r="C657" s="5" t="s">
        <v>1601</v>
      </c>
      <c r="D657" s="5" t="s">
        <v>277</v>
      </c>
    </row>
    <row r="658" customFormat="false" ht="15" hidden="false" customHeight="false" outlineLevel="0" collapsed="false">
      <c r="A658" s="0" t="s">
        <v>1602</v>
      </c>
      <c r="B658" s="0" t="s">
        <v>88</v>
      </c>
      <c r="C658" s="5" t="s">
        <v>1603</v>
      </c>
      <c r="D658" s="5" t="s">
        <v>551</v>
      </c>
    </row>
    <row r="659" customFormat="false" ht="15" hidden="false" customHeight="false" outlineLevel="0" collapsed="false">
      <c r="A659" s="0" t="s">
        <v>1604</v>
      </c>
      <c r="B659" s="0" t="s">
        <v>15</v>
      </c>
      <c r="C659" s="5" t="s">
        <v>1605</v>
      </c>
      <c r="D659" s="5" t="s">
        <v>407</v>
      </c>
    </row>
    <row r="660" customFormat="false" ht="15" hidden="false" customHeight="false" outlineLevel="0" collapsed="false">
      <c r="A660" s="0" t="s">
        <v>1606</v>
      </c>
      <c r="B660" s="0" t="s">
        <v>1607</v>
      </c>
      <c r="C660" s="9" t="s">
        <v>1608</v>
      </c>
      <c r="D660" s="5" t="s">
        <v>86</v>
      </c>
    </row>
    <row r="661" customFormat="false" ht="15" hidden="false" customHeight="false" outlineLevel="0" collapsed="false">
      <c r="A661" s="0" t="s">
        <v>1609</v>
      </c>
      <c r="B661" s="0" t="s">
        <v>104</v>
      </c>
      <c r="C661" s="5" t="s">
        <v>1610</v>
      </c>
      <c r="D661" s="5" t="s">
        <v>324</v>
      </c>
    </row>
    <row r="662" customFormat="false" ht="15" hidden="false" customHeight="false" outlineLevel="0" collapsed="false">
      <c r="A662" s="0" t="s">
        <v>1611</v>
      </c>
      <c r="B662" s="0" t="s">
        <v>1612</v>
      </c>
      <c r="C662" s="5" t="s">
        <v>1613</v>
      </c>
      <c r="D662" s="5" t="s">
        <v>25</v>
      </c>
    </row>
    <row r="663" customFormat="false" ht="15" hidden="false" customHeight="false" outlineLevel="0" collapsed="false">
      <c r="A663" s="0" t="s">
        <v>1614</v>
      </c>
      <c r="B663" s="0" t="s">
        <v>427</v>
      </c>
      <c r="C663" s="5" t="s">
        <v>1615</v>
      </c>
      <c r="D663" s="5" t="s">
        <v>120</v>
      </c>
    </row>
    <row r="664" customFormat="false" ht="15" hidden="false" customHeight="false" outlineLevel="0" collapsed="false">
      <c r="A664" s="0" t="s">
        <v>1616</v>
      </c>
      <c r="B664" s="0" t="s">
        <v>66</v>
      </c>
      <c r="C664" s="5" t="s">
        <v>1617</v>
      </c>
      <c r="D664" s="5" t="s">
        <v>457</v>
      </c>
    </row>
    <row r="665" customFormat="false" ht="15" hidden="false" customHeight="false" outlineLevel="0" collapsed="false">
      <c r="A665" s="0" t="s">
        <v>1618</v>
      </c>
      <c r="B665" s="0" t="s">
        <v>612</v>
      </c>
      <c r="C665" s="5" t="s">
        <v>1619</v>
      </c>
      <c r="D665" s="5" t="s">
        <v>582</v>
      </c>
    </row>
    <row r="666" customFormat="false" ht="15" hidden="false" customHeight="false" outlineLevel="0" collapsed="false">
      <c r="A666" s="0" t="s">
        <v>1620</v>
      </c>
      <c r="B666" s="0" t="s">
        <v>51</v>
      </c>
      <c r="C666" s="4" t="s">
        <v>1621</v>
      </c>
      <c r="D666" s="5" t="s">
        <v>265</v>
      </c>
    </row>
    <row r="667" customFormat="false" ht="15" hidden="false" customHeight="false" outlineLevel="0" collapsed="false">
      <c r="A667" s="0" t="s">
        <v>1622</v>
      </c>
      <c r="B667" s="0" t="s">
        <v>1139</v>
      </c>
      <c r="C667" s="5" t="s">
        <v>1623</v>
      </c>
      <c r="D667" s="5" t="s">
        <v>220</v>
      </c>
    </row>
    <row r="668" customFormat="false" ht="15" hidden="false" customHeight="false" outlineLevel="0" collapsed="false">
      <c r="A668" s="0" t="s">
        <v>1624</v>
      </c>
      <c r="B668" s="0" t="s">
        <v>1024</v>
      </c>
      <c r="C668" s="5" t="s">
        <v>783</v>
      </c>
      <c r="D668" s="5" t="s">
        <v>126</v>
      </c>
    </row>
    <row r="669" customFormat="false" ht="15" hidden="false" customHeight="false" outlineLevel="0" collapsed="false">
      <c r="A669" s="0" t="s">
        <v>1625</v>
      </c>
      <c r="B669" s="0" t="s">
        <v>43</v>
      </c>
      <c r="C669" s="4" t="s">
        <v>1626</v>
      </c>
      <c r="D669" s="5" t="s">
        <v>366</v>
      </c>
    </row>
    <row r="670" customFormat="false" ht="15" hidden="false" customHeight="false" outlineLevel="0" collapsed="false">
      <c r="A670" s="0" t="s">
        <v>1627</v>
      </c>
      <c r="B670" s="0" t="s">
        <v>15</v>
      </c>
      <c r="C670" s="5" t="s">
        <v>1628</v>
      </c>
      <c r="D670" s="5" t="s">
        <v>1112</v>
      </c>
    </row>
    <row r="671" customFormat="false" ht="15" hidden="false" customHeight="false" outlineLevel="0" collapsed="false">
      <c r="A671" s="0" t="s">
        <v>1629</v>
      </c>
      <c r="B671" s="0" t="s">
        <v>104</v>
      </c>
      <c r="C671" s="5" t="s">
        <v>1630</v>
      </c>
      <c r="D671" s="5" t="s">
        <v>144</v>
      </c>
    </row>
    <row r="672" customFormat="false" ht="15" hidden="false" customHeight="false" outlineLevel="0" collapsed="false">
      <c r="A672" s="0" t="s">
        <v>1631</v>
      </c>
      <c r="B672" s="0" t="s">
        <v>421</v>
      </c>
      <c r="C672" s="5" t="s">
        <v>1340</v>
      </c>
      <c r="D672" s="5" t="s">
        <v>1632</v>
      </c>
    </row>
    <row r="673" customFormat="false" ht="15" hidden="false" customHeight="false" outlineLevel="0" collapsed="false">
      <c r="A673" s="0" t="s">
        <v>1633</v>
      </c>
      <c r="B673" s="0" t="s">
        <v>1634</v>
      </c>
      <c r="C673" s="5" t="s">
        <v>1635</v>
      </c>
      <c r="D673" s="5" t="s">
        <v>98</v>
      </c>
    </row>
    <row r="674" customFormat="false" ht="15" hidden="false" customHeight="false" outlineLevel="0" collapsed="false">
      <c r="A674" s="0" t="s">
        <v>1636</v>
      </c>
      <c r="B674" s="0" t="s">
        <v>104</v>
      </c>
      <c r="C674" s="5" t="s">
        <v>1637</v>
      </c>
      <c r="D674" s="5" t="s">
        <v>404</v>
      </c>
    </row>
    <row r="675" customFormat="false" ht="15" hidden="false" customHeight="false" outlineLevel="0" collapsed="false">
      <c r="A675" s="0" t="s">
        <v>1638</v>
      </c>
      <c r="B675" s="0" t="s">
        <v>118</v>
      </c>
      <c r="C675" s="5" t="s">
        <v>1639</v>
      </c>
      <c r="D675" s="5" t="s">
        <v>884</v>
      </c>
    </row>
    <row r="676" customFormat="false" ht="15" hidden="false" customHeight="false" outlineLevel="0" collapsed="false">
      <c r="A676" s="0" t="s">
        <v>1640</v>
      </c>
      <c r="B676" s="0" t="s">
        <v>398</v>
      </c>
      <c r="C676" s="5" t="s">
        <v>1641</v>
      </c>
      <c r="D676" s="5" t="s">
        <v>429</v>
      </c>
    </row>
    <row r="677" customFormat="false" ht="15" hidden="false" customHeight="false" outlineLevel="0" collapsed="false">
      <c r="A677" s="0" t="s">
        <v>1642</v>
      </c>
      <c r="B677" s="0" t="s">
        <v>1139</v>
      </c>
      <c r="C677" s="5" t="s">
        <v>1643</v>
      </c>
      <c r="D677" s="5" t="s">
        <v>112</v>
      </c>
    </row>
    <row r="678" customFormat="false" ht="15" hidden="false" customHeight="false" outlineLevel="0" collapsed="false">
      <c r="A678" s="0" t="s">
        <v>1644</v>
      </c>
      <c r="B678" s="0" t="s">
        <v>92</v>
      </c>
      <c r="C678" s="5" t="s">
        <v>1645</v>
      </c>
      <c r="D678" s="5" t="s">
        <v>1646</v>
      </c>
    </row>
    <row r="679" customFormat="false" ht="15" hidden="false" customHeight="false" outlineLevel="0" collapsed="false">
      <c r="A679" s="0" t="s">
        <v>1647</v>
      </c>
      <c r="B679" s="0" t="s">
        <v>895</v>
      </c>
      <c r="C679" s="5" t="s">
        <v>1648</v>
      </c>
      <c r="D679" s="5" t="s">
        <v>582</v>
      </c>
    </row>
    <row r="680" customFormat="false" ht="15" hidden="false" customHeight="false" outlineLevel="0" collapsed="false">
      <c r="A680" s="0" t="s">
        <v>1649</v>
      </c>
      <c r="B680" s="0" t="s">
        <v>169</v>
      </c>
      <c r="C680" s="5" t="s">
        <v>1650</v>
      </c>
      <c r="D680" s="5" t="s">
        <v>457</v>
      </c>
    </row>
    <row r="681" customFormat="false" ht="15" hidden="false" customHeight="false" outlineLevel="0" collapsed="false">
      <c r="A681" s="0" t="s">
        <v>1651</v>
      </c>
      <c r="B681" s="0" t="s">
        <v>27</v>
      </c>
      <c r="C681" s="5" t="s">
        <v>1185</v>
      </c>
      <c r="D681" s="5" t="s">
        <v>225</v>
      </c>
    </row>
    <row r="682" customFormat="false" ht="15" hidden="false" customHeight="false" outlineLevel="0" collapsed="false">
      <c r="A682" s="0" t="s">
        <v>1652</v>
      </c>
      <c r="B682" s="0" t="s">
        <v>118</v>
      </c>
      <c r="C682" s="5" t="s">
        <v>1653</v>
      </c>
      <c r="D682" s="5" t="s">
        <v>407</v>
      </c>
    </row>
    <row r="683" customFormat="false" ht="15" hidden="false" customHeight="false" outlineLevel="0" collapsed="false">
      <c r="A683" s="0" t="s">
        <v>1654</v>
      </c>
      <c r="B683" s="0" t="s">
        <v>1655</v>
      </c>
      <c r="C683" s="5" t="s">
        <v>1656</v>
      </c>
      <c r="D683" s="5" t="s">
        <v>86</v>
      </c>
    </row>
    <row r="684" customFormat="false" ht="15" hidden="false" customHeight="false" outlineLevel="0" collapsed="false">
      <c r="A684" s="0" t="s">
        <v>1657</v>
      </c>
      <c r="B684" s="0" t="s">
        <v>1658</v>
      </c>
      <c r="C684" s="5" t="s">
        <v>1659</v>
      </c>
      <c r="D684" s="5" t="s">
        <v>925</v>
      </c>
    </row>
    <row r="685" customFormat="false" ht="15" hidden="false" customHeight="false" outlineLevel="0" collapsed="false">
      <c r="A685" s="0" t="s">
        <v>1660</v>
      </c>
      <c r="B685" s="0" t="s">
        <v>1661</v>
      </c>
      <c r="C685" s="5" t="s">
        <v>1662</v>
      </c>
      <c r="D685" s="5" t="s">
        <v>380</v>
      </c>
    </row>
    <row r="686" customFormat="false" ht="15" hidden="false" customHeight="false" outlineLevel="0" collapsed="false">
      <c r="A686" s="0" t="s">
        <v>1663</v>
      </c>
      <c r="B686" s="0" t="s">
        <v>691</v>
      </c>
      <c r="C686" s="5" t="s">
        <v>1664</v>
      </c>
      <c r="D686" s="5" t="s">
        <v>98</v>
      </c>
    </row>
    <row r="687" customFormat="false" ht="15" hidden="false" customHeight="false" outlineLevel="0" collapsed="false">
      <c r="A687" s="0" t="s">
        <v>1665</v>
      </c>
      <c r="B687" s="0" t="s">
        <v>368</v>
      </c>
      <c r="C687" s="5" t="s">
        <v>1666</v>
      </c>
      <c r="D687" s="5" t="s">
        <v>582</v>
      </c>
    </row>
    <row r="688" customFormat="false" ht="15" hidden="false" customHeight="false" outlineLevel="0" collapsed="false">
      <c r="A688" s="0" t="s">
        <v>1667</v>
      </c>
      <c r="B688" s="0" t="s">
        <v>150</v>
      </c>
      <c r="C688" s="5" t="s">
        <v>1668</v>
      </c>
      <c r="D688" s="5" t="s">
        <v>253</v>
      </c>
    </row>
    <row r="689" customFormat="false" ht="15" hidden="false" customHeight="false" outlineLevel="0" collapsed="false">
      <c r="A689" s="0" t="s">
        <v>1669</v>
      </c>
      <c r="B689" s="0" t="s">
        <v>92</v>
      </c>
      <c r="C689" s="4" t="s">
        <v>1670</v>
      </c>
      <c r="D689" s="5" t="s">
        <v>25</v>
      </c>
    </row>
    <row r="690" customFormat="false" ht="15" hidden="false" customHeight="false" outlineLevel="0" collapsed="false">
      <c r="A690" s="0" t="s">
        <v>1671</v>
      </c>
      <c r="B690" s="0" t="s">
        <v>104</v>
      </c>
      <c r="C690" s="5" t="s">
        <v>1672</v>
      </c>
      <c r="D690" s="5" t="s">
        <v>569</v>
      </c>
    </row>
    <row r="691" customFormat="false" ht="15" hidden="false" customHeight="false" outlineLevel="0" collapsed="false">
      <c r="A691" s="0" t="s">
        <v>1673</v>
      </c>
      <c r="B691" s="0" t="s">
        <v>482</v>
      </c>
      <c r="C691" s="5" t="s">
        <v>1674</v>
      </c>
      <c r="D691" s="5" t="s">
        <v>352</v>
      </c>
    </row>
    <row r="692" customFormat="false" ht="15" hidden="false" customHeight="false" outlineLevel="0" collapsed="false">
      <c r="A692" s="0" t="s">
        <v>1675</v>
      </c>
      <c r="B692" s="0" t="s">
        <v>157</v>
      </c>
      <c r="C692" s="5" t="s">
        <v>1676</v>
      </c>
      <c r="D692" s="5" t="s">
        <v>352</v>
      </c>
    </row>
    <row r="693" customFormat="false" ht="15" hidden="false" customHeight="false" outlineLevel="0" collapsed="false">
      <c r="A693" s="0" t="s">
        <v>1677</v>
      </c>
      <c r="B693" s="0" t="s">
        <v>1678</v>
      </c>
      <c r="C693" s="5" t="s">
        <v>1679</v>
      </c>
      <c r="D693" s="5" t="s">
        <v>64</v>
      </c>
    </row>
    <row r="694" customFormat="false" ht="15" hidden="false" customHeight="false" outlineLevel="0" collapsed="false">
      <c r="A694" s="0" t="s">
        <v>1680</v>
      </c>
      <c r="B694" s="0" t="s">
        <v>1498</v>
      </c>
      <c r="C694" s="5" t="s">
        <v>1681</v>
      </c>
      <c r="D694" s="5" t="s">
        <v>548</v>
      </c>
    </row>
    <row r="695" customFormat="false" ht="15" hidden="false" customHeight="false" outlineLevel="0" collapsed="false">
      <c r="A695" s="0" t="s">
        <v>1682</v>
      </c>
      <c r="B695" s="0" t="s">
        <v>150</v>
      </c>
      <c r="C695" s="5" t="s">
        <v>1683</v>
      </c>
      <c r="D695" s="5" t="s">
        <v>216</v>
      </c>
    </row>
    <row r="696" customFormat="false" ht="15" hidden="false" customHeight="false" outlineLevel="0" collapsed="false">
      <c r="A696" s="0" t="s">
        <v>1684</v>
      </c>
      <c r="B696" s="0" t="s">
        <v>677</v>
      </c>
      <c r="C696" s="5" t="s">
        <v>1685</v>
      </c>
      <c r="D696" s="5" t="s">
        <v>17</v>
      </c>
    </row>
    <row r="697" customFormat="false" ht="15" hidden="false" customHeight="false" outlineLevel="0" collapsed="false">
      <c r="A697" s="0" t="s">
        <v>1686</v>
      </c>
      <c r="B697" s="0" t="s">
        <v>66</v>
      </c>
      <c r="C697" s="5" t="s">
        <v>1687</v>
      </c>
      <c r="D697" s="5" t="s">
        <v>700</v>
      </c>
    </row>
    <row r="698" customFormat="false" ht="15" hidden="false" customHeight="false" outlineLevel="0" collapsed="false">
      <c r="A698" s="0" t="s">
        <v>1688</v>
      </c>
      <c r="B698" s="0" t="s">
        <v>66</v>
      </c>
      <c r="C698" s="5" t="s">
        <v>1689</v>
      </c>
      <c r="D698" s="5" t="s">
        <v>805</v>
      </c>
    </row>
    <row r="699" customFormat="false" ht="15" hidden="false" customHeight="false" outlineLevel="0" collapsed="false">
      <c r="A699" s="0" t="s">
        <v>1690</v>
      </c>
      <c r="B699" s="0" t="s">
        <v>15</v>
      </c>
      <c r="C699" s="5" t="s">
        <v>1691</v>
      </c>
      <c r="D699" s="5" t="s">
        <v>352</v>
      </c>
    </row>
    <row r="700" customFormat="false" ht="15" hidden="false" customHeight="false" outlineLevel="0" collapsed="false">
      <c r="A700" s="0" t="s">
        <v>1692</v>
      </c>
      <c r="B700" s="0" t="s">
        <v>1484</v>
      </c>
      <c r="C700" s="5" t="s">
        <v>1693</v>
      </c>
      <c r="D700" s="5" t="s">
        <v>144</v>
      </c>
    </row>
    <row r="701" customFormat="false" ht="15" hidden="false" customHeight="false" outlineLevel="0" collapsed="false">
      <c r="A701" s="0" t="s">
        <v>1694</v>
      </c>
      <c r="B701" s="0" t="s">
        <v>15</v>
      </c>
      <c r="C701" s="5" t="s">
        <v>1695</v>
      </c>
      <c r="D701" s="5" t="s">
        <v>493</v>
      </c>
    </row>
    <row r="702" customFormat="false" ht="15" hidden="false" customHeight="false" outlineLevel="0" collapsed="false">
      <c r="A702" s="0" t="s">
        <v>1696</v>
      </c>
      <c r="B702" s="0" t="s">
        <v>169</v>
      </c>
      <c r="C702" s="5" t="s">
        <v>1697</v>
      </c>
      <c r="D702" s="5" t="s">
        <v>415</v>
      </c>
    </row>
    <row r="703" customFormat="false" ht="15" hidden="false" customHeight="false" outlineLevel="0" collapsed="false">
      <c r="A703" s="0" t="s">
        <v>1698</v>
      </c>
      <c r="B703" s="0" t="s">
        <v>702</v>
      </c>
      <c r="C703" s="5" t="s">
        <v>1621</v>
      </c>
      <c r="D703" s="5" t="s">
        <v>112</v>
      </c>
    </row>
    <row r="704" customFormat="false" ht="15" hidden="false" customHeight="false" outlineLevel="0" collapsed="false">
      <c r="A704" s="0" t="s">
        <v>1699</v>
      </c>
      <c r="B704" s="0" t="s">
        <v>1139</v>
      </c>
      <c r="C704" s="5" t="s">
        <v>1700</v>
      </c>
      <c r="D704" s="5" t="s">
        <v>126</v>
      </c>
    </row>
    <row r="705" customFormat="false" ht="15" hidden="false" customHeight="false" outlineLevel="0" collapsed="false">
      <c r="A705" s="0" t="s">
        <v>1701</v>
      </c>
      <c r="B705" s="0" t="s">
        <v>154</v>
      </c>
      <c r="C705" s="5" t="s">
        <v>1702</v>
      </c>
      <c r="D705" s="5" t="s">
        <v>193</v>
      </c>
    </row>
    <row r="706" customFormat="false" ht="15" hidden="false" customHeight="false" outlineLevel="0" collapsed="false">
      <c r="A706" s="0" t="s">
        <v>1703</v>
      </c>
      <c r="B706" s="0" t="s">
        <v>389</v>
      </c>
      <c r="C706" s="5" t="s">
        <v>1704</v>
      </c>
      <c r="D706" s="5" t="s">
        <v>536</v>
      </c>
    </row>
    <row r="707" customFormat="false" ht="15" hidden="false" customHeight="false" outlineLevel="0" collapsed="false">
      <c r="A707" s="0" t="s">
        <v>1705</v>
      </c>
      <c r="B707" s="0" t="s">
        <v>142</v>
      </c>
      <c r="C707" s="5" t="s">
        <v>1706</v>
      </c>
      <c r="D707" s="5" t="s">
        <v>17</v>
      </c>
    </row>
    <row r="708" customFormat="false" ht="15" hidden="false" customHeight="false" outlineLevel="0" collapsed="false">
      <c r="A708" s="0" t="s">
        <v>1707</v>
      </c>
      <c r="B708" s="0" t="s">
        <v>1708</v>
      </c>
      <c r="C708" s="5" t="s">
        <v>1709</v>
      </c>
      <c r="D708" s="5" t="s">
        <v>380</v>
      </c>
    </row>
    <row r="709" customFormat="false" ht="15" hidden="false" customHeight="false" outlineLevel="0" collapsed="false">
      <c r="A709" s="0" t="s">
        <v>1710</v>
      </c>
      <c r="B709" s="0" t="s">
        <v>154</v>
      </c>
      <c r="C709" s="4" t="s">
        <v>1711</v>
      </c>
      <c r="D709" s="5" t="s">
        <v>21</v>
      </c>
    </row>
    <row r="710" customFormat="false" ht="15" hidden="false" customHeight="false" outlineLevel="0" collapsed="false">
      <c r="A710" s="0" t="s">
        <v>1712</v>
      </c>
      <c r="B710" s="0" t="s">
        <v>15</v>
      </c>
      <c r="C710" s="5" t="s">
        <v>1713</v>
      </c>
      <c r="D710" s="5" t="s">
        <v>457</v>
      </c>
    </row>
    <row r="711" customFormat="false" ht="15" hidden="false" customHeight="false" outlineLevel="0" collapsed="false">
      <c r="A711" s="0" t="s">
        <v>1714</v>
      </c>
      <c r="B711" s="0" t="s">
        <v>677</v>
      </c>
      <c r="C711" s="5" t="s">
        <v>1310</v>
      </c>
      <c r="D711" s="5" t="s">
        <v>653</v>
      </c>
    </row>
    <row r="712" customFormat="false" ht="15" hidden="false" customHeight="false" outlineLevel="0" collapsed="false">
      <c r="A712" s="0" t="s">
        <v>1715</v>
      </c>
      <c r="B712" s="0" t="s">
        <v>1716</v>
      </c>
      <c r="C712" s="5" t="s">
        <v>1717</v>
      </c>
      <c r="D712" s="5" t="s">
        <v>1370</v>
      </c>
    </row>
    <row r="713" customFormat="false" ht="15" hidden="false" customHeight="false" outlineLevel="0" collapsed="false">
      <c r="A713" s="0" t="s">
        <v>1718</v>
      </c>
      <c r="B713" s="0" t="s">
        <v>114</v>
      </c>
      <c r="C713" s="4" t="s">
        <v>1719</v>
      </c>
      <c r="D713" s="5" t="s">
        <v>144</v>
      </c>
    </row>
    <row r="714" customFormat="false" ht="15" hidden="false" customHeight="false" outlineLevel="0" collapsed="false">
      <c r="A714" s="0" t="s">
        <v>1720</v>
      </c>
      <c r="B714" s="0" t="s">
        <v>114</v>
      </c>
      <c r="C714" s="4" t="s">
        <v>1721</v>
      </c>
      <c r="D714" s="5" t="s">
        <v>569</v>
      </c>
    </row>
    <row r="715" customFormat="false" ht="15" hidden="false" customHeight="false" outlineLevel="0" collapsed="false">
      <c r="A715" s="0" t="s">
        <v>1722</v>
      </c>
      <c r="B715" s="0" t="s">
        <v>154</v>
      </c>
      <c r="C715" s="5" t="s">
        <v>1723</v>
      </c>
      <c r="D715" s="5" t="s">
        <v>176</v>
      </c>
    </row>
    <row r="716" customFormat="false" ht="15" hidden="false" customHeight="false" outlineLevel="0" collapsed="false">
      <c r="A716" s="0" t="s">
        <v>1724</v>
      </c>
      <c r="B716" s="0" t="s">
        <v>1725</v>
      </c>
      <c r="C716" s="5" t="s">
        <v>1726</v>
      </c>
      <c r="D716" s="5" t="s">
        <v>511</v>
      </c>
    </row>
    <row r="717" customFormat="false" ht="15" hidden="false" customHeight="false" outlineLevel="0" collapsed="false">
      <c r="A717" s="0" t="s">
        <v>1727</v>
      </c>
      <c r="B717" s="0" t="s">
        <v>1728</v>
      </c>
      <c r="C717" s="5" t="s">
        <v>1729</v>
      </c>
      <c r="D717" s="5" t="s">
        <v>1074</v>
      </c>
    </row>
    <row r="718" customFormat="false" ht="15" hidden="false" customHeight="false" outlineLevel="0" collapsed="false">
      <c r="A718" s="0" t="s">
        <v>1730</v>
      </c>
      <c r="B718" s="0" t="s">
        <v>1731</v>
      </c>
      <c r="C718" s="5" t="s">
        <v>1732</v>
      </c>
      <c r="D718" s="5" t="s">
        <v>240</v>
      </c>
    </row>
    <row r="719" customFormat="false" ht="15" hidden="false" customHeight="false" outlineLevel="0" collapsed="false">
      <c r="A719" s="0" t="s">
        <v>1733</v>
      </c>
      <c r="B719" s="0" t="s">
        <v>184</v>
      </c>
      <c r="C719" s="5" t="s">
        <v>1734</v>
      </c>
      <c r="D719" s="5" t="s">
        <v>784</v>
      </c>
    </row>
    <row r="720" customFormat="false" ht="15" hidden="false" customHeight="false" outlineLevel="0" collapsed="false">
      <c r="A720" s="0" t="s">
        <v>1735</v>
      </c>
      <c r="B720" s="0" t="s">
        <v>368</v>
      </c>
      <c r="C720" s="5" t="s">
        <v>1736</v>
      </c>
      <c r="D720" s="5" t="s">
        <v>271</v>
      </c>
    </row>
    <row r="721" customFormat="false" ht="15" hidden="false" customHeight="false" outlineLevel="0" collapsed="false">
      <c r="A721" s="0" t="s">
        <v>1737</v>
      </c>
      <c r="B721" s="0" t="s">
        <v>128</v>
      </c>
      <c r="C721" s="5" t="s">
        <v>1738</v>
      </c>
      <c r="D721" s="5" t="s">
        <v>265</v>
      </c>
    </row>
    <row r="722" customFormat="false" ht="15" hidden="false" customHeight="false" outlineLevel="0" collapsed="false">
      <c r="A722" s="0" t="s">
        <v>1739</v>
      </c>
      <c r="B722" s="0" t="s">
        <v>80</v>
      </c>
      <c r="C722" s="4" t="s">
        <v>1740</v>
      </c>
      <c r="D722" s="5" t="s">
        <v>884</v>
      </c>
    </row>
    <row r="723" customFormat="false" ht="15" hidden="false" customHeight="false" outlineLevel="0" collapsed="false">
      <c r="A723" s="0" t="s">
        <v>1741</v>
      </c>
      <c r="B723" s="0" t="s">
        <v>154</v>
      </c>
      <c r="C723" s="4" t="s">
        <v>1742</v>
      </c>
      <c r="D723" s="5" t="s">
        <v>291</v>
      </c>
    </row>
    <row r="724" customFormat="false" ht="15" hidden="false" customHeight="false" outlineLevel="0" collapsed="false">
      <c r="A724" s="0" t="s">
        <v>1743</v>
      </c>
      <c r="B724" s="0" t="s">
        <v>27</v>
      </c>
      <c r="C724" s="5" t="s">
        <v>1744</v>
      </c>
      <c r="D724" s="5" t="s">
        <v>21</v>
      </c>
    </row>
    <row r="725" customFormat="false" ht="15" hidden="false" customHeight="false" outlineLevel="0" collapsed="false">
      <c r="A725" s="0" t="s">
        <v>1745</v>
      </c>
      <c r="B725" s="0" t="s">
        <v>154</v>
      </c>
      <c r="C725" s="5" t="s">
        <v>1746</v>
      </c>
      <c r="D725" s="5" t="s">
        <v>1229</v>
      </c>
    </row>
    <row r="726" customFormat="false" ht="15" hidden="false" customHeight="false" outlineLevel="0" collapsed="false">
      <c r="A726" s="0" t="s">
        <v>1747</v>
      </c>
      <c r="B726" s="0" t="s">
        <v>836</v>
      </c>
      <c r="C726" s="5" t="s">
        <v>1748</v>
      </c>
      <c r="D726" s="5" t="s">
        <v>366</v>
      </c>
    </row>
    <row r="727" customFormat="false" ht="15" hidden="false" customHeight="false" outlineLevel="0" collapsed="false">
      <c r="A727" s="0" t="s">
        <v>1749</v>
      </c>
      <c r="B727" s="0" t="s">
        <v>841</v>
      </c>
      <c r="C727" s="5" t="s">
        <v>1750</v>
      </c>
      <c r="D727" s="5" t="s">
        <v>784</v>
      </c>
    </row>
    <row r="728" customFormat="false" ht="15" hidden="false" customHeight="false" outlineLevel="0" collapsed="false">
      <c r="A728" s="0" t="s">
        <v>1751</v>
      </c>
      <c r="B728" s="0" t="s">
        <v>338</v>
      </c>
      <c r="C728" s="5"/>
      <c r="D728" s="5" t="s">
        <v>193</v>
      </c>
    </row>
    <row r="729" customFormat="false" ht="15" hidden="false" customHeight="false" outlineLevel="0" collapsed="false">
      <c r="A729" s="0" t="s">
        <v>1752</v>
      </c>
      <c r="B729" s="0" t="s">
        <v>169</v>
      </c>
      <c r="C729" s="5" t="s">
        <v>1753</v>
      </c>
      <c r="D729" s="5" t="s">
        <v>225</v>
      </c>
    </row>
    <row r="730" customFormat="false" ht="15" hidden="false" customHeight="false" outlineLevel="0" collapsed="false">
      <c r="A730" s="0" t="s">
        <v>1754</v>
      </c>
      <c r="B730" s="0" t="s">
        <v>485</v>
      </c>
      <c r="C730" s="5" t="s">
        <v>1755</v>
      </c>
      <c r="D730" s="5" t="s">
        <v>587</v>
      </c>
    </row>
    <row r="731" customFormat="false" ht="15" hidden="false" customHeight="false" outlineLevel="0" collapsed="false">
      <c r="A731" s="0" t="s">
        <v>1756</v>
      </c>
      <c r="B731" s="0" t="s">
        <v>169</v>
      </c>
      <c r="C731" s="5" t="s">
        <v>1757</v>
      </c>
      <c r="D731" s="5" t="s">
        <v>17</v>
      </c>
    </row>
    <row r="732" customFormat="false" ht="15" hidden="false" customHeight="false" outlineLevel="0" collapsed="false">
      <c r="A732" s="0" t="s">
        <v>1758</v>
      </c>
      <c r="B732" s="0" t="s">
        <v>1152</v>
      </c>
      <c r="C732" s="5" t="s">
        <v>1759</v>
      </c>
      <c r="D732" s="5" t="s">
        <v>784</v>
      </c>
    </row>
    <row r="733" customFormat="false" ht="15" hidden="false" customHeight="false" outlineLevel="0" collapsed="false">
      <c r="A733" s="0" t="s">
        <v>1760</v>
      </c>
      <c r="B733" s="0" t="s">
        <v>207</v>
      </c>
      <c r="C733" s="5" t="s">
        <v>1761</v>
      </c>
      <c r="D733" s="5" t="s">
        <v>1762</v>
      </c>
    </row>
    <row r="734" customFormat="false" ht="15" hidden="false" customHeight="false" outlineLevel="0" collapsed="false">
      <c r="A734" s="0" t="s">
        <v>1763</v>
      </c>
      <c r="B734" s="0" t="s">
        <v>154</v>
      </c>
      <c r="C734" s="8" t="s">
        <v>1764</v>
      </c>
      <c r="D734" s="8" t="s">
        <v>582</v>
      </c>
    </row>
    <row r="735" customFormat="false" ht="15" hidden="false" customHeight="false" outlineLevel="0" collapsed="false">
      <c r="A735" s="0" t="s">
        <v>1765</v>
      </c>
      <c r="B735" s="0" t="s">
        <v>154</v>
      </c>
      <c r="C735" s="8" t="s">
        <v>1766</v>
      </c>
      <c r="D735" s="8" t="s">
        <v>433</v>
      </c>
    </row>
    <row r="736" customFormat="false" ht="15" hidden="false" customHeight="false" outlineLevel="0" collapsed="false">
      <c r="A736" s="11" t="s">
        <v>1767</v>
      </c>
      <c r="B736" s="11" t="s">
        <v>439</v>
      </c>
      <c r="C736" s="14" t="s">
        <v>1768</v>
      </c>
      <c r="D736" s="14" t="s">
        <v>1769</v>
      </c>
    </row>
    <row r="737" customFormat="false" ht="15" hidden="false" customHeight="false" outlineLevel="0" collapsed="false">
      <c r="A737" s="0" t="s">
        <v>1770</v>
      </c>
      <c r="B737" s="0" t="s">
        <v>1426</v>
      </c>
      <c r="C737" s="5" t="s">
        <v>1771</v>
      </c>
      <c r="D737" s="5" t="s">
        <v>784</v>
      </c>
    </row>
    <row r="738" customFormat="false" ht="15" hidden="false" customHeight="false" outlineLevel="0" collapsed="false">
      <c r="A738" s="0" t="s">
        <v>1772</v>
      </c>
      <c r="B738" s="0" t="s">
        <v>1773</v>
      </c>
      <c r="C738" s="5" t="s">
        <v>1774</v>
      </c>
      <c r="D738" s="5" t="s">
        <v>216</v>
      </c>
    </row>
    <row r="739" customFormat="false" ht="15" hidden="false" customHeight="false" outlineLevel="0" collapsed="false">
      <c r="A739" s="0" t="s">
        <v>1775</v>
      </c>
      <c r="B739" s="0" t="s">
        <v>338</v>
      </c>
      <c r="C739" s="5" t="s">
        <v>1776</v>
      </c>
      <c r="D739" s="5" t="s">
        <v>253</v>
      </c>
    </row>
    <row r="740" customFormat="false" ht="15" hidden="false" customHeight="false" outlineLevel="0" collapsed="false">
      <c r="A740" s="0" t="s">
        <v>1777</v>
      </c>
      <c r="B740" s="0" t="s">
        <v>104</v>
      </c>
      <c r="C740" s="5" t="s">
        <v>1778</v>
      </c>
      <c r="D740" s="5" t="s">
        <v>324</v>
      </c>
    </row>
    <row r="741" customFormat="false" ht="15" hidden="false" customHeight="false" outlineLevel="0" collapsed="false">
      <c r="A741" s="0" t="s">
        <v>1779</v>
      </c>
      <c r="B741" s="0" t="s">
        <v>104</v>
      </c>
      <c r="C741" s="5" t="s">
        <v>1780</v>
      </c>
      <c r="D741" s="5" t="s">
        <v>302</v>
      </c>
    </row>
    <row r="742" customFormat="false" ht="15" hidden="false" customHeight="false" outlineLevel="0" collapsed="false">
      <c r="A742" s="0" t="s">
        <v>1781</v>
      </c>
      <c r="B742" s="0" t="s">
        <v>1498</v>
      </c>
      <c r="C742" s="5" t="s">
        <v>1782</v>
      </c>
      <c r="D742" s="5" t="s">
        <v>262</v>
      </c>
    </row>
    <row r="743" customFormat="false" ht="15" hidden="false" customHeight="false" outlineLevel="0" collapsed="false">
      <c r="A743" s="0" t="s">
        <v>1783</v>
      </c>
      <c r="B743" s="0" t="s">
        <v>1784</v>
      </c>
      <c r="C743" s="5" t="s">
        <v>1785</v>
      </c>
      <c r="D743" s="5" t="s">
        <v>171</v>
      </c>
    </row>
    <row r="744" customFormat="false" ht="15" hidden="false" customHeight="false" outlineLevel="0" collapsed="false">
      <c r="A744" s="0" t="s">
        <v>1786</v>
      </c>
      <c r="B744" s="0" t="s">
        <v>1787</v>
      </c>
      <c r="C744" s="5" t="s">
        <v>1788</v>
      </c>
      <c r="D744" s="5" t="s">
        <v>29</v>
      </c>
    </row>
    <row r="745" customFormat="false" ht="15" hidden="false" customHeight="false" outlineLevel="0" collapsed="false">
      <c r="A745" s="0" t="s">
        <v>1789</v>
      </c>
      <c r="B745" s="0" t="s">
        <v>92</v>
      </c>
      <c r="C745" s="5" t="s">
        <v>1790</v>
      </c>
      <c r="D745" s="5" t="s">
        <v>120</v>
      </c>
    </row>
    <row r="746" customFormat="false" ht="15" hidden="false" customHeight="false" outlineLevel="0" collapsed="false">
      <c r="A746" s="0" t="s">
        <v>1791</v>
      </c>
      <c r="B746" s="0" t="s">
        <v>1792</v>
      </c>
      <c r="C746" s="5" t="s">
        <v>1793</v>
      </c>
      <c r="D746" s="5" t="s">
        <v>415</v>
      </c>
    </row>
    <row r="747" customFormat="false" ht="15" hidden="false" customHeight="false" outlineLevel="0" collapsed="false">
      <c r="A747" s="0" t="s">
        <v>1794</v>
      </c>
      <c r="B747" s="0" t="s">
        <v>104</v>
      </c>
      <c r="C747" s="5" t="s">
        <v>1795</v>
      </c>
      <c r="D747" s="5" t="s">
        <v>144</v>
      </c>
    </row>
    <row r="748" customFormat="false" ht="15" hidden="false" customHeight="false" outlineLevel="0" collapsed="false">
      <c r="A748" s="0" t="s">
        <v>1796</v>
      </c>
      <c r="B748" s="0" t="s">
        <v>257</v>
      </c>
      <c r="C748" s="5" t="s">
        <v>1797</v>
      </c>
      <c r="D748" s="5" t="s">
        <v>220</v>
      </c>
    </row>
    <row r="749" customFormat="false" ht="15" hidden="false" customHeight="false" outlineLevel="0" collapsed="false">
      <c r="A749" s="0" t="s">
        <v>1798</v>
      </c>
      <c r="B749" s="0" t="s">
        <v>15</v>
      </c>
      <c r="C749" s="5" t="s">
        <v>1799</v>
      </c>
      <c r="D749" s="5" t="s">
        <v>457</v>
      </c>
    </row>
    <row r="750" customFormat="false" ht="15" hidden="false" customHeight="false" outlineLevel="0" collapsed="false">
      <c r="A750" s="0" t="s">
        <v>1800</v>
      </c>
      <c r="B750" s="0" t="s">
        <v>154</v>
      </c>
      <c r="C750" s="5" t="s">
        <v>1801</v>
      </c>
      <c r="D750" s="5" t="s">
        <v>116</v>
      </c>
    </row>
    <row r="751" customFormat="false" ht="15" hidden="false" customHeight="false" outlineLevel="0" collapsed="false">
      <c r="A751" s="0" t="s">
        <v>1802</v>
      </c>
      <c r="B751" s="0" t="s">
        <v>1803</v>
      </c>
      <c r="C751" s="5" t="s">
        <v>1804</v>
      </c>
      <c r="D751" s="5" t="s">
        <v>277</v>
      </c>
    </row>
    <row r="752" customFormat="false" ht="15" hidden="false" customHeight="false" outlineLevel="0" collapsed="false">
      <c r="A752" s="0" t="s">
        <v>1805</v>
      </c>
      <c r="B752" s="0" t="s">
        <v>245</v>
      </c>
      <c r="C752" s="5" t="s">
        <v>1806</v>
      </c>
      <c r="D752" s="5" t="s">
        <v>493</v>
      </c>
    </row>
    <row r="753" customFormat="false" ht="15" hidden="false" customHeight="false" outlineLevel="0" collapsed="false">
      <c r="A753" s="0" t="s">
        <v>1807</v>
      </c>
      <c r="B753" s="0" t="s">
        <v>1808</v>
      </c>
      <c r="C753" s="5" t="s">
        <v>1809</v>
      </c>
      <c r="D753" s="5" t="s">
        <v>21</v>
      </c>
    </row>
    <row r="754" customFormat="false" ht="15" hidden="false" customHeight="false" outlineLevel="0" collapsed="false">
      <c r="A754" s="0" t="s">
        <v>1810</v>
      </c>
      <c r="B754" s="0" t="s">
        <v>88</v>
      </c>
      <c r="C754" s="5" t="s">
        <v>1570</v>
      </c>
      <c r="D754" s="5" t="s">
        <v>71</v>
      </c>
    </row>
    <row r="755" customFormat="false" ht="15" hidden="false" customHeight="false" outlineLevel="0" collapsed="false">
      <c r="A755" s="0" t="s">
        <v>1811</v>
      </c>
      <c r="B755" s="0" t="s">
        <v>1812</v>
      </c>
      <c r="C755" s="5" t="n">
        <v>1894</v>
      </c>
      <c r="D755" s="5" t="s">
        <v>98</v>
      </c>
    </row>
    <row r="756" customFormat="false" ht="15" hidden="false" customHeight="false" outlineLevel="0" collapsed="false">
      <c r="A756" s="0" t="s">
        <v>1813</v>
      </c>
      <c r="B756" s="0" t="s">
        <v>1024</v>
      </c>
      <c r="C756" s="9" t="s">
        <v>1814</v>
      </c>
      <c r="D756" s="5" t="s">
        <v>33</v>
      </c>
    </row>
    <row r="757" customFormat="false" ht="15" hidden="false" customHeight="false" outlineLevel="0" collapsed="false">
      <c r="A757" s="0" t="s">
        <v>1815</v>
      </c>
      <c r="B757" s="0" t="s">
        <v>184</v>
      </c>
      <c r="C757" s="5" t="s">
        <v>1816</v>
      </c>
      <c r="D757" s="5" t="s">
        <v>415</v>
      </c>
    </row>
    <row r="758" customFormat="false" ht="15" hidden="false" customHeight="false" outlineLevel="0" collapsed="false">
      <c r="A758" s="11" t="s">
        <v>1817</v>
      </c>
      <c r="B758" s="11" t="s">
        <v>169</v>
      </c>
      <c r="C758" s="9" t="s">
        <v>1818</v>
      </c>
      <c r="D758" s="9" t="n">
        <v>1918</v>
      </c>
    </row>
    <row r="759" customFormat="false" ht="15" hidden="false" customHeight="false" outlineLevel="0" collapsed="false">
      <c r="A759" s="0" t="s">
        <v>1819</v>
      </c>
      <c r="B759" s="0" t="s">
        <v>1212</v>
      </c>
      <c r="C759" s="5" t="s">
        <v>1820</v>
      </c>
      <c r="D759" s="5" t="s">
        <v>569</v>
      </c>
    </row>
    <row r="760" customFormat="false" ht="15" hidden="false" customHeight="false" outlineLevel="0" collapsed="false">
      <c r="A760" s="0" t="s">
        <v>1821</v>
      </c>
      <c r="B760" s="0" t="s">
        <v>790</v>
      </c>
      <c r="C760" s="5" t="s">
        <v>1822</v>
      </c>
      <c r="D760" s="5" t="s">
        <v>686</v>
      </c>
    </row>
    <row r="761" customFormat="false" ht="15" hidden="false" customHeight="false" outlineLevel="0" collapsed="false">
      <c r="A761" s="0" t="s">
        <v>1823</v>
      </c>
      <c r="B761" s="0" t="s">
        <v>188</v>
      </c>
      <c r="C761" s="5" t="s">
        <v>1824</v>
      </c>
      <c r="D761" s="5" t="s">
        <v>265</v>
      </c>
    </row>
    <row r="762" customFormat="false" ht="15" hidden="false" customHeight="false" outlineLevel="0" collapsed="false">
      <c r="A762" s="0" t="s">
        <v>1825</v>
      </c>
      <c r="B762" s="0" t="s">
        <v>841</v>
      </c>
      <c r="C762" s="5" t="s">
        <v>1826</v>
      </c>
      <c r="D762" s="5" t="s">
        <v>120</v>
      </c>
    </row>
    <row r="763" customFormat="false" ht="15" hidden="false" customHeight="false" outlineLevel="0" collapsed="false">
      <c r="A763" s="0" t="s">
        <v>1827</v>
      </c>
      <c r="B763" s="0" t="s">
        <v>485</v>
      </c>
      <c r="C763" s="5" t="s">
        <v>1828</v>
      </c>
      <c r="D763" s="5" t="s">
        <v>37</v>
      </c>
    </row>
    <row r="764" customFormat="false" ht="15" hidden="false" customHeight="false" outlineLevel="0" collapsed="false">
      <c r="A764" s="0" t="s">
        <v>1829</v>
      </c>
      <c r="B764" s="0" t="s">
        <v>1830</v>
      </c>
      <c r="C764" s="5" t="s">
        <v>1831</v>
      </c>
      <c r="D764" s="5" t="s">
        <v>858</v>
      </c>
    </row>
    <row r="765" customFormat="false" ht="15" hidden="false" customHeight="false" outlineLevel="0" collapsed="false">
      <c r="A765" s="11" t="s">
        <v>1832</v>
      </c>
      <c r="B765" s="11" t="s">
        <v>1048</v>
      </c>
      <c r="C765" s="9" t="s">
        <v>1833</v>
      </c>
      <c r="D765" s="9" t="s">
        <v>247</v>
      </c>
    </row>
    <row r="766" customFormat="false" ht="15" hidden="false" customHeight="false" outlineLevel="0" collapsed="false">
      <c r="A766" s="11" t="s">
        <v>1834</v>
      </c>
      <c r="B766" s="11" t="s">
        <v>427</v>
      </c>
      <c r="C766" s="9" t="s">
        <v>1835</v>
      </c>
      <c r="D766" s="9" t="n">
        <v>1918</v>
      </c>
    </row>
    <row r="767" customFormat="false" ht="15" hidden="false" customHeight="false" outlineLevel="0" collapsed="false">
      <c r="A767" s="0" t="s">
        <v>1836</v>
      </c>
      <c r="B767" s="0" t="s">
        <v>104</v>
      </c>
      <c r="C767" s="5" t="s">
        <v>1837</v>
      </c>
      <c r="D767" s="5" t="s">
        <v>514</v>
      </c>
    </row>
    <row r="768" customFormat="false" ht="15" hidden="false" customHeight="false" outlineLevel="0" collapsed="false">
      <c r="A768" s="0" t="s">
        <v>1838</v>
      </c>
      <c r="B768" s="0" t="s">
        <v>188</v>
      </c>
      <c r="C768" s="5" t="s">
        <v>1839</v>
      </c>
      <c r="D768" s="5" t="s">
        <v>1103</v>
      </c>
    </row>
    <row r="769" customFormat="false" ht="15" hidden="false" customHeight="false" outlineLevel="0" collapsed="false">
      <c r="A769" s="0" t="s">
        <v>1840</v>
      </c>
      <c r="B769" s="0" t="s">
        <v>84</v>
      </c>
      <c r="C769" s="5" t="s">
        <v>1841</v>
      </c>
      <c r="D769" s="5" t="s">
        <v>302</v>
      </c>
    </row>
    <row r="770" customFormat="false" ht="15" hidden="false" customHeight="false" outlineLevel="0" collapsed="false">
      <c r="A770" s="0" t="s">
        <v>1842</v>
      </c>
      <c r="B770" s="0" t="s">
        <v>104</v>
      </c>
      <c r="C770" s="5" t="s">
        <v>1843</v>
      </c>
      <c r="D770" s="5" t="s">
        <v>575</v>
      </c>
    </row>
    <row r="771" customFormat="false" ht="15" hidden="false" customHeight="false" outlineLevel="0" collapsed="false">
      <c r="A771" s="0" t="s">
        <v>1844</v>
      </c>
      <c r="B771" s="0" t="s">
        <v>1484</v>
      </c>
      <c r="C771" s="5" t="s">
        <v>1845</v>
      </c>
      <c r="D771" s="5" t="s">
        <v>540</v>
      </c>
    </row>
    <row r="772" customFormat="false" ht="15" hidden="false" customHeight="false" outlineLevel="0" collapsed="false">
      <c r="A772" s="0" t="s">
        <v>1846</v>
      </c>
      <c r="B772" s="0" t="s">
        <v>500</v>
      </c>
      <c r="C772" s="5" t="s">
        <v>1847</v>
      </c>
      <c r="D772" s="5" t="s">
        <v>352</v>
      </c>
    </row>
    <row r="773" customFormat="false" ht="15" hidden="false" customHeight="false" outlineLevel="0" collapsed="false">
      <c r="A773" s="0" t="s">
        <v>1848</v>
      </c>
      <c r="B773" s="0" t="s">
        <v>389</v>
      </c>
      <c r="C773" s="5" t="s">
        <v>1849</v>
      </c>
      <c r="D773" s="5" t="s">
        <v>1850</v>
      </c>
    </row>
    <row r="774" customFormat="false" ht="15" hidden="false" customHeight="false" outlineLevel="0" collapsed="false">
      <c r="A774" s="0" t="s">
        <v>1851</v>
      </c>
      <c r="B774" s="0" t="s">
        <v>104</v>
      </c>
      <c r="C774" s="5" t="s">
        <v>793</v>
      </c>
      <c r="D774" s="5" t="s">
        <v>1852</v>
      </c>
    </row>
    <row r="775" customFormat="false" ht="15" hidden="false" customHeight="false" outlineLevel="0" collapsed="false">
      <c r="A775" s="0" t="s">
        <v>1853</v>
      </c>
      <c r="B775" s="0" t="s">
        <v>77</v>
      </c>
      <c r="C775" s="5" t="s">
        <v>453</v>
      </c>
      <c r="D775" s="5" t="s">
        <v>216</v>
      </c>
    </row>
    <row r="776" customFormat="false" ht="15" hidden="false" customHeight="false" outlineLevel="0" collapsed="false">
      <c r="A776" s="0" t="s">
        <v>1854</v>
      </c>
      <c r="B776" s="0" t="s">
        <v>1855</v>
      </c>
      <c r="C776" s="4" t="s">
        <v>1856</v>
      </c>
      <c r="D776" s="5" t="s">
        <v>302</v>
      </c>
    </row>
    <row r="777" customFormat="false" ht="15" hidden="false" customHeight="false" outlineLevel="0" collapsed="false">
      <c r="A777" s="0" t="s">
        <v>1857</v>
      </c>
      <c r="B777" s="0" t="s">
        <v>39</v>
      </c>
      <c r="C777" s="5" t="s">
        <v>1858</v>
      </c>
      <c r="D777" s="5" t="s">
        <v>41</v>
      </c>
    </row>
    <row r="778" customFormat="false" ht="15" hidden="false" customHeight="false" outlineLevel="0" collapsed="false">
      <c r="A778" s="0" t="s">
        <v>1859</v>
      </c>
      <c r="B778" s="0" t="s">
        <v>191</v>
      </c>
      <c r="C778" s="4" t="s">
        <v>1026</v>
      </c>
      <c r="D778" s="5" t="s">
        <v>250</v>
      </c>
    </row>
    <row r="779" customFormat="false" ht="15" hidden="false" customHeight="false" outlineLevel="0" collapsed="false">
      <c r="A779" s="0" t="s">
        <v>1860</v>
      </c>
      <c r="B779" s="0" t="s">
        <v>1861</v>
      </c>
      <c r="C779" s="9" t="n">
        <v>1889</v>
      </c>
      <c r="D779" s="9" t="s">
        <v>496</v>
      </c>
    </row>
    <row r="780" customFormat="false" ht="15" hidden="false" customHeight="false" outlineLevel="0" collapsed="false">
      <c r="A780" s="0" t="s">
        <v>1862</v>
      </c>
      <c r="B780" s="0" t="s">
        <v>104</v>
      </c>
      <c r="C780" s="5" t="s">
        <v>1863</v>
      </c>
      <c r="D780" s="5" t="s">
        <v>429</v>
      </c>
    </row>
    <row r="781" customFormat="false" ht="15" hidden="false" customHeight="false" outlineLevel="0" collapsed="false">
      <c r="A781" s="0" t="s">
        <v>1864</v>
      </c>
      <c r="B781" s="0" t="s">
        <v>1139</v>
      </c>
      <c r="C781" s="5" t="s">
        <v>1865</v>
      </c>
      <c r="D781" s="5" t="s">
        <v>1866</v>
      </c>
    </row>
    <row r="782" customFormat="false" ht="15" hidden="false" customHeight="false" outlineLevel="0" collapsed="false">
      <c r="A782" s="0" t="s">
        <v>1867</v>
      </c>
      <c r="B782" s="0" t="s">
        <v>154</v>
      </c>
      <c r="C782" s="4" t="s">
        <v>1868</v>
      </c>
      <c r="D782" s="5" t="s">
        <v>784</v>
      </c>
    </row>
    <row r="783" customFormat="false" ht="15" hidden="false" customHeight="false" outlineLevel="0" collapsed="false">
      <c r="A783" s="0" t="s">
        <v>1869</v>
      </c>
      <c r="B783" s="0" t="s">
        <v>191</v>
      </c>
      <c r="C783" s="5" t="s">
        <v>1870</v>
      </c>
      <c r="D783" s="5" t="s">
        <v>102</v>
      </c>
    </row>
    <row r="784" customFormat="false" ht="15" hidden="false" customHeight="false" outlineLevel="0" collapsed="false">
      <c r="A784" s="0" t="s">
        <v>1871</v>
      </c>
      <c r="B784" s="0" t="s">
        <v>1872</v>
      </c>
      <c r="C784" s="5" t="s">
        <v>1873</v>
      </c>
      <c r="D784" s="5" t="s">
        <v>784</v>
      </c>
    </row>
    <row r="785" customFormat="false" ht="15" hidden="false" customHeight="false" outlineLevel="0" collapsed="false">
      <c r="A785" s="0" t="s">
        <v>1874</v>
      </c>
      <c r="B785" s="0" t="s">
        <v>51</v>
      </c>
      <c r="C785" s="5" t="n">
        <v>1881</v>
      </c>
      <c r="D785" s="5" t="s">
        <v>116</v>
      </c>
    </row>
    <row r="786" customFormat="false" ht="15" hidden="false" customHeight="false" outlineLevel="0" collapsed="false">
      <c r="A786" s="0" t="s">
        <v>1875</v>
      </c>
      <c r="B786" s="0" t="s">
        <v>1876</v>
      </c>
      <c r="C786" s="5" t="s">
        <v>1877</v>
      </c>
      <c r="D786" s="5" t="s">
        <v>106</v>
      </c>
    </row>
    <row r="787" customFormat="false" ht="15" hidden="false" customHeight="false" outlineLevel="0" collapsed="false">
      <c r="A787" s="0" t="s">
        <v>1878</v>
      </c>
      <c r="B787" s="0" t="s">
        <v>150</v>
      </c>
      <c r="C787" s="5" t="s">
        <v>1879</v>
      </c>
      <c r="D787" s="5" t="s">
        <v>240</v>
      </c>
    </row>
    <row r="788" customFormat="false" ht="15" hidden="false" customHeight="false" outlineLevel="0" collapsed="false">
      <c r="A788" s="0" t="s">
        <v>1880</v>
      </c>
      <c r="B788" s="0" t="s">
        <v>157</v>
      </c>
      <c r="C788" s="5" t="s">
        <v>1881</v>
      </c>
      <c r="D788" s="5" t="s">
        <v>366</v>
      </c>
    </row>
    <row r="789" customFormat="false" ht="15" hidden="false" customHeight="false" outlineLevel="0" collapsed="false">
      <c r="A789" s="0" t="s">
        <v>1882</v>
      </c>
      <c r="B789" s="0" t="s">
        <v>207</v>
      </c>
      <c r="C789" s="5" t="s">
        <v>1883</v>
      </c>
      <c r="D789" s="5" t="s">
        <v>357</v>
      </c>
    </row>
    <row r="790" customFormat="false" ht="15" hidden="false" customHeight="false" outlineLevel="0" collapsed="false">
      <c r="A790" s="0" t="s">
        <v>1884</v>
      </c>
      <c r="B790" s="0" t="s">
        <v>612</v>
      </c>
      <c r="C790" s="5" t="s">
        <v>1885</v>
      </c>
      <c r="D790" s="5" t="s">
        <v>302</v>
      </c>
    </row>
    <row r="791" customFormat="false" ht="15" hidden="false" customHeight="false" outlineLevel="0" collapsed="false">
      <c r="A791" s="0" t="s">
        <v>1886</v>
      </c>
      <c r="B791" s="0" t="s">
        <v>612</v>
      </c>
      <c r="C791" s="5" t="s">
        <v>1887</v>
      </c>
      <c r="D791" s="5" t="s">
        <v>199</v>
      </c>
    </row>
    <row r="792" customFormat="false" ht="15" hidden="false" customHeight="false" outlineLevel="0" collapsed="false">
      <c r="A792" s="0" t="s">
        <v>1888</v>
      </c>
      <c r="B792" s="0" t="s">
        <v>612</v>
      </c>
      <c r="C792" s="5" t="s">
        <v>1889</v>
      </c>
      <c r="D792" s="5" t="s">
        <v>415</v>
      </c>
    </row>
    <row r="793" customFormat="false" ht="15" hidden="false" customHeight="false" outlineLevel="0" collapsed="false">
      <c r="A793" s="0" t="s">
        <v>1890</v>
      </c>
      <c r="B793" s="0" t="s">
        <v>538</v>
      </c>
      <c r="C793" s="4" t="s">
        <v>1891</v>
      </c>
      <c r="D793" s="5" t="s">
        <v>193</v>
      </c>
    </row>
    <row r="794" customFormat="false" ht="15" hidden="false" customHeight="false" outlineLevel="0" collapsed="false">
      <c r="A794" s="0" t="s">
        <v>1892</v>
      </c>
      <c r="B794" s="0" t="s">
        <v>191</v>
      </c>
      <c r="C794" s="5" t="s">
        <v>1893</v>
      </c>
      <c r="D794" s="5" t="s">
        <v>98</v>
      </c>
    </row>
    <row r="795" customFormat="false" ht="15" hidden="false" customHeight="false" outlineLevel="0" collapsed="false">
      <c r="A795" s="0" t="s">
        <v>1894</v>
      </c>
      <c r="B795" s="0" t="s">
        <v>150</v>
      </c>
      <c r="C795" s="5" t="s">
        <v>1528</v>
      </c>
      <c r="D795" s="5" t="s">
        <v>144</v>
      </c>
    </row>
    <row r="796" customFormat="false" ht="15" hidden="false" customHeight="false" outlineLevel="0" collapsed="false">
      <c r="A796" s="0" t="s">
        <v>1895</v>
      </c>
      <c r="B796" s="0" t="s">
        <v>1160</v>
      </c>
      <c r="C796" s="4" t="s">
        <v>1896</v>
      </c>
      <c r="D796" s="5" t="s">
        <v>582</v>
      </c>
    </row>
    <row r="797" customFormat="false" ht="15" hidden="false" customHeight="false" outlineLevel="0" collapsed="false">
      <c r="A797" s="0" t="s">
        <v>1897</v>
      </c>
      <c r="B797" s="0" t="s">
        <v>1436</v>
      </c>
      <c r="C797" s="5" t="s">
        <v>1898</v>
      </c>
      <c r="D797" s="5" t="s">
        <v>578</v>
      </c>
    </row>
    <row r="798" customFormat="false" ht="15" hidden="false" customHeight="false" outlineLevel="0" collapsed="false">
      <c r="A798" s="0" t="s">
        <v>1899</v>
      </c>
      <c r="B798" s="0" t="s">
        <v>1900</v>
      </c>
      <c r="C798" s="5" t="s">
        <v>1901</v>
      </c>
      <c r="D798" s="5" t="s">
        <v>302</v>
      </c>
    </row>
    <row r="799" customFormat="false" ht="15" hidden="false" customHeight="false" outlineLevel="0" collapsed="false">
      <c r="A799" s="0" t="s">
        <v>1902</v>
      </c>
      <c r="B799" s="0" t="s">
        <v>1358</v>
      </c>
      <c r="C799" s="5" t="s">
        <v>1903</v>
      </c>
      <c r="D799" s="5" t="s">
        <v>176</v>
      </c>
    </row>
    <row r="800" customFormat="false" ht="15" hidden="false" customHeight="false" outlineLevel="0" collapsed="false">
      <c r="A800" s="0" t="s">
        <v>1904</v>
      </c>
      <c r="B800" s="0" t="s">
        <v>51</v>
      </c>
      <c r="C800" s="5" t="s">
        <v>1905</v>
      </c>
      <c r="D800" s="5" t="s">
        <v>75</v>
      </c>
    </row>
    <row r="801" customFormat="false" ht="15" hidden="false" customHeight="false" outlineLevel="0" collapsed="false">
      <c r="A801" s="0" t="s">
        <v>1906</v>
      </c>
      <c r="B801" s="0" t="s">
        <v>874</v>
      </c>
      <c r="C801" s="5" t="s">
        <v>1907</v>
      </c>
      <c r="D801" s="5" t="s">
        <v>415</v>
      </c>
    </row>
    <row r="802" customFormat="false" ht="15" hidden="false" customHeight="false" outlineLevel="0" collapsed="false">
      <c r="A802" s="0" t="s">
        <v>1908</v>
      </c>
      <c r="B802" s="0" t="s">
        <v>1909</v>
      </c>
      <c r="C802" s="4" t="s">
        <v>1910</v>
      </c>
      <c r="D802" s="5" t="s">
        <v>784</v>
      </c>
    </row>
    <row r="803" customFormat="false" ht="15" hidden="false" customHeight="false" outlineLevel="0" collapsed="false">
      <c r="A803" s="0" t="s">
        <v>1911</v>
      </c>
      <c r="B803" s="0" t="s">
        <v>691</v>
      </c>
      <c r="C803" s="4" t="s">
        <v>1912</v>
      </c>
      <c r="D803" s="4" t="s">
        <v>533</v>
      </c>
    </row>
    <row r="804" customFormat="false" ht="15" hidden="false" customHeight="false" outlineLevel="0" collapsed="false">
      <c r="A804" s="0" t="s">
        <v>1913</v>
      </c>
      <c r="B804" s="0" t="s">
        <v>207</v>
      </c>
      <c r="C804" s="5" t="s">
        <v>1914</v>
      </c>
      <c r="D804" s="5" t="s">
        <v>45</v>
      </c>
    </row>
    <row r="805" customFormat="false" ht="15" hidden="false" customHeight="false" outlineLevel="0" collapsed="false">
      <c r="A805" s="0" t="s">
        <v>1915</v>
      </c>
      <c r="B805" s="0" t="s">
        <v>1426</v>
      </c>
      <c r="C805" s="5" t="s">
        <v>1916</v>
      </c>
      <c r="D805" s="5" t="s">
        <v>357</v>
      </c>
    </row>
    <row r="806" customFormat="false" ht="15" hidden="false" customHeight="false" outlineLevel="0" collapsed="false">
      <c r="A806" s="0" t="s">
        <v>1917</v>
      </c>
      <c r="B806" s="0" t="s">
        <v>691</v>
      </c>
      <c r="C806" s="5" t="s">
        <v>1501</v>
      </c>
      <c r="D806" s="5" t="s">
        <v>925</v>
      </c>
    </row>
    <row r="807" customFormat="false" ht="15" hidden="false" customHeight="false" outlineLevel="0" collapsed="false">
      <c r="A807" s="0" t="s">
        <v>1918</v>
      </c>
      <c r="B807" s="0" t="s">
        <v>104</v>
      </c>
      <c r="C807" s="5" t="s">
        <v>1919</v>
      </c>
      <c r="D807" s="5" t="s">
        <v>343</v>
      </c>
    </row>
    <row r="808" customFormat="false" ht="15" hidden="false" customHeight="false" outlineLevel="0" collapsed="false">
      <c r="A808" s="0" t="s">
        <v>1920</v>
      </c>
      <c r="B808" s="0" t="s">
        <v>104</v>
      </c>
      <c r="C808" s="5" t="s">
        <v>1921</v>
      </c>
      <c r="D808" s="5" t="s">
        <v>212</v>
      </c>
    </row>
    <row r="809" customFormat="false" ht="15" hidden="false" customHeight="false" outlineLevel="0" collapsed="false">
      <c r="A809" s="11" t="s">
        <v>1922</v>
      </c>
      <c r="B809" s="11" t="s">
        <v>727</v>
      </c>
      <c r="C809" s="9" t="s">
        <v>1923</v>
      </c>
      <c r="D809" s="9" t="n">
        <v>1918</v>
      </c>
    </row>
    <row r="810" customFormat="false" ht="15" hidden="false" customHeight="false" outlineLevel="0" collapsed="false">
      <c r="A810" s="0" t="s">
        <v>1924</v>
      </c>
      <c r="B810" s="0" t="s">
        <v>157</v>
      </c>
      <c r="C810" s="5" t="s">
        <v>1925</v>
      </c>
      <c r="D810" s="5" t="s">
        <v>212</v>
      </c>
    </row>
    <row r="811" customFormat="false" ht="15" hidden="false" customHeight="false" outlineLevel="0" collapsed="false">
      <c r="A811" s="0" t="s">
        <v>1926</v>
      </c>
      <c r="B811" s="0" t="s">
        <v>118</v>
      </c>
      <c r="C811" s="5" t="s">
        <v>1927</v>
      </c>
      <c r="D811" s="5" t="s">
        <v>225</v>
      </c>
    </row>
    <row r="812" customFormat="false" ht="15" hidden="false" customHeight="false" outlineLevel="0" collapsed="false">
      <c r="A812" s="0" t="s">
        <v>1928</v>
      </c>
      <c r="B812" s="0" t="s">
        <v>92</v>
      </c>
      <c r="C812" s="5" t="s">
        <v>1929</v>
      </c>
      <c r="D812" s="5" t="s">
        <v>240</v>
      </c>
    </row>
    <row r="813" customFormat="false" ht="15" hidden="false" customHeight="false" outlineLevel="0" collapsed="false">
      <c r="A813" s="0" t="s">
        <v>1930</v>
      </c>
      <c r="B813" s="0" t="s">
        <v>1931</v>
      </c>
      <c r="C813" s="4" t="s">
        <v>1932</v>
      </c>
      <c r="D813" s="18" t="s">
        <v>1933</v>
      </c>
    </row>
    <row r="814" customFormat="false" ht="15" hidden="false" customHeight="false" outlineLevel="0" collapsed="false">
      <c r="A814" s="0" t="s">
        <v>1934</v>
      </c>
      <c r="B814" s="0" t="s">
        <v>427</v>
      </c>
      <c r="C814" s="5" t="s">
        <v>1935</v>
      </c>
      <c r="D814" s="5" t="s">
        <v>1137</v>
      </c>
    </row>
    <row r="815" customFormat="false" ht="15" hidden="false" customHeight="false" outlineLevel="0" collapsed="false">
      <c r="A815" s="0" t="s">
        <v>1936</v>
      </c>
      <c r="B815" s="0" t="s">
        <v>1931</v>
      </c>
      <c r="C815" s="5" t="s">
        <v>1937</v>
      </c>
      <c r="D815" s="19" t="s">
        <v>29</v>
      </c>
    </row>
    <row r="816" customFormat="false" ht="15" hidden="false" customHeight="false" outlineLevel="0" collapsed="false">
      <c r="A816" s="0" t="s">
        <v>1938</v>
      </c>
      <c r="B816" s="0" t="s">
        <v>427</v>
      </c>
      <c r="C816" s="5" t="s">
        <v>1939</v>
      </c>
      <c r="D816" s="5" t="s">
        <v>536</v>
      </c>
    </row>
    <row r="817" customFormat="false" ht="15" hidden="false" customHeight="false" outlineLevel="0" collapsed="false">
      <c r="A817" s="0" t="s">
        <v>1940</v>
      </c>
      <c r="B817" s="0" t="s">
        <v>971</v>
      </c>
      <c r="C817" s="5" t="s">
        <v>1941</v>
      </c>
      <c r="D817" s="5" t="s">
        <v>5</v>
      </c>
    </row>
    <row r="818" customFormat="false" ht="15" hidden="false" customHeight="false" outlineLevel="0" collapsed="false">
      <c r="A818" s="0" t="s">
        <v>1942</v>
      </c>
      <c r="B818" s="0" t="s">
        <v>1909</v>
      </c>
      <c r="C818" s="5" t="s">
        <v>1943</v>
      </c>
      <c r="D818" s="5" t="s">
        <v>1112</v>
      </c>
    </row>
    <row r="819" customFormat="false" ht="15" hidden="false" customHeight="false" outlineLevel="0" collapsed="false">
      <c r="A819" s="0" t="s">
        <v>1944</v>
      </c>
      <c r="B819" s="0" t="s">
        <v>956</v>
      </c>
      <c r="C819" s="5" t="s">
        <v>1945</v>
      </c>
      <c r="D819" s="5" t="s">
        <v>98</v>
      </c>
    </row>
    <row r="820" customFormat="false" ht="15" hidden="false" customHeight="false" outlineLevel="0" collapsed="false">
      <c r="A820" s="0" t="s">
        <v>1946</v>
      </c>
      <c r="B820" s="0" t="s">
        <v>1909</v>
      </c>
      <c r="C820" s="5" t="s">
        <v>1947</v>
      </c>
      <c r="D820" s="5" t="s">
        <v>98</v>
      </c>
    </row>
    <row r="821" customFormat="false" ht="15" hidden="false" customHeight="false" outlineLevel="0" collapsed="false">
      <c r="A821" s="0" t="s">
        <v>1948</v>
      </c>
      <c r="B821" s="0" t="s">
        <v>104</v>
      </c>
      <c r="C821" s="5" t="s">
        <v>1949</v>
      </c>
      <c r="D821" s="5" t="s">
        <v>21</v>
      </c>
    </row>
    <row r="822" customFormat="false" ht="15" hidden="false" customHeight="false" outlineLevel="0" collapsed="false">
      <c r="A822" s="0" t="s">
        <v>1950</v>
      </c>
      <c r="B822" s="0" t="s">
        <v>910</v>
      </c>
      <c r="C822" s="5" t="s">
        <v>1951</v>
      </c>
      <c r="D822" s="5" t="s">
        <v>404</v>
      </c>
    </row>
    <row r="823" customFormat="false" ht="15" hidden="false" customHeight="false" outlineLevel="0" collapsed="false">
      <c r="A823" s="0" t="s">
        <v>1952</v>
      </c>
      <c r="B823" s="0" t="s">
        <v>1043</v>
      </c>
      <c r="C823" s="4" t="s">
        <v>1953</v>
      </c>
      <c r="D823" s="5" t="s">
        <v>225</v>
      </c>
    </row>
    <row r="824" customFormat="false" ht="15" hidden="false" customHeight="false" outlineLevel="0" collapsed="false">
      <c r="A824" s="0" t="s">
        <v>1954</v>
      </c>
      <c r="B824" s="0" t="s">
        <v>1221</v>
      </c>
      <c r="C824" s="5" t="s">
        <v>1955</v>
      </c>
      <c r="D824" s="5" t="s">
        <v>288</v>
      </c>
    </row>
    <row r="825" customFormat="false" ht="15" hidden="false" customHeight="false" outlineLevel="0" collapsed="false">
      <c r="A825" s="0" t="s">
        <v>1956</v>
      </c>
      <c r="B825" s="0" t="s">
        <v>104</v>
      </c>
      <c r="C825" s="5" t="s">
        <v>1957</v>
      </c>
      <c r="D825" s="5" t="s">
        <v>25</v>
      </c>
    </row>
    <row r="826" customFormat="false" ht="15" hidden="false" customHeight="false" outlineLevel="0" collapsed="false">
      <c r="A826" s="0" t="s">
        <v>1958</v>
      </c>
      <c r="B826" s="0" t="s">
        <v>214</v>
      </c>
      <c r="C826" s="5" t="s">
        <v>1959</v>
      </c>
      <c r="D826" s="5" t="s">
        <v>144</v>
      </c>
    </row>
    <row r="827" customFormat="false" ht="15" hidden="false" customHeight="false" outlineLevel="0" collapsed="false">
      <c r="A827" s="11" t="s">
        <v>1960</v>
      </c>
      <c r="B827" s="11" t="s">
        <v>201</v>
      </c>
      <c r="C827" s="9" t="s">
        <v>1961</v>
      </c>
      <c r="D827" s="5" t="s">
        <v>533</v>
      </c>
    </row>
    <row r="828" customFormat="false" ht="15" hidden="false" customHeight="false" outlineLevel="0" collapsed="false">
      <c r="A828" s="0" t="s">
        <v>1962</v>
      </c>
      <c r="B828" s="0" t="s">
        <v>188</v>
      </c>
      <c r="C828" s="5" t="s">
        <v>1963</v>
      </c>
      <c r="D828" s="5" t="s">
        <v>1074</v>
      </c>
    </row>
    <row r="829" customFormat="false" ht="15" hidden="false" customHeight="false" outlineLevel="0" collapsed="false">
      <c r="A829" s="0" t="s">
        <v>1964</v>
      </c>
      <c r="B829" s="0" t="s">
        <v>854</v>
      </c>
      <c r="C829" s="5" t="s">
        <v>1965</v>
      </c>
      <c r="D829" s="5" t="s">
        <v>889</v>
      </c>
    </row>
    <row r="830" customFormat="false" ht="15" hidden="false" customHeight="false" outlineLevel="0" collapsed="false">
      <c r="A830" s="0" t="s">
        <v>1966</v>
      </c>
      <c r="B830" s="0" t="s">
        <v>104</v>
      </c>
      <c r="C830" s="5" t="s">
        <v>1967</v>
      </c>
      <c r="D830" s="5" t="s">
        <v>9</v>
      </c>
    </row>
    <row r="831" customFormat="false" ht="15" hidden="false" customHeight="false" outlineLevel="0" collapsed="false">
      <c r="A831" s="0" t="s">
        <v>1968</v>
      </c>
      <c r="B831" s="0" t="s">
        <v>1812</v>
      </c>
      <c r="C831" s="5" t="s">
        <v>1969</v>
      </c>
      <c r="D831" s="5" t="s">
        <v>784</v>
      </c>
    </row>
    <row r="832" customFormat="false" ht="15" hidden="false" customHeight="false" outlineLevel="0" collapsed="false">
      <c r="A832" s="0" t="s">
        <v>1970</v>
      </c>
      <c r="B832" s="0" t="s">
        <v>612</v>
      </c>
      <c r="C832" s="4" t="s">
        <v>1971</v>
      </c>
      <c r="D832" s="5" t="s">
        <v>415</v>
      </c>
    </row>
    <row r="833" customFormat="false" ht="15" hidden="false" customHeight="false" outlineLevel="0" collapsed="false">
      <c r="A833" s="0" t="s">
        <v>1972</v>
      </c>
      <c r="B833" s="0" t="s">
        <v>1283</v>
      </c>
      <c r="C833" s="4" t="s">
        <v>1973</v>
      </c>
      <c r="D833" s="5" t="s">
        <v>357</v>
      </c>
    </row>
    <row r="834" customFormat="false" ht="15" hidden="false" customHeight="false" outlineLevel="0" collapsed="false">
      <c r="A834" s="0" t="s">
        <v>1974</v>
      </c>
      <c r="B834" s="0" t="s">
        <v>1975</v>
      </c>
      <c r="C834" s="5" t="s">
        <v>1976</v>
      </c>
      <c r="D834" s="5" t="s">
        <v>407</v>
      </c>
    </row>
    <row r="835" customFormat="false" ht="15" hidden="false" customHeight="false" outlineLevel="0" collapsed="false">
      <c r="A835" s="0" t="s">
        <v>1977</v>
      </c>
      <c r="B835" s="0" t="s">
        <v>398</v>
      </c>
      <c r="C835" s="5" t="s">
        <v>1978</v>
      </c>
      <c r="D835" s="5" t="s">
        <v>1979</v>
      </c>
    </row>
    <row r="836" customFormat="false" ht="15" hidden="false" customHeight="false" outlineLevel="0" collapsed="false">
      <c r="A836" s="0" t="s">
        <v>1980</v>
      </c>
      <c r="B836" s="0" t="s">
        <v>1981</v>
      </c>
      <c r="C836" s="5" t="s">
        <v>1982</v>
      </c>
      <c r="D836" s="5" t="s">
        <v>271</v>
      </c>
    </row>
    <row r="837" customFormat="false" ht="15" hidden="false" customHeight="false" outlineLevel="0" collapsed="false">
      <c r="A837" s="11" t="s">
        <v>1983</v>
      </c>
      <c r="B837" s="11" t="s">
        <v>1329</v>
      </c>
      <c r="C837" s="9" t="s">
        <v>1984</v>
      </c>
      <c r="D837" s="9" t="n">
        <v>1918</v>
      </c>
    </row>
    <row r="838" customFormat="false" ht="15" hidden="false" customHeight="false" outlineLevel="0" collapsed="false">
      <c r="A838" s="13" t="s">
        <v>1985</v>
      </c>
      <c r="B838" s="13" t="s">
        <v>439</v>
      </c>
      <c r="C838" s="9" t="s">
        <v>1986</v>
      </c>
      <c r="D838" s="9" t="s">
        <v>13</v>
      </c>
    </row>
    <row r="839" customFormat="false" ht="15" hidden="false" customHeight="false" outlineLevel="0" collapsed="false">
      <c r="A839" s="0" t="s">
        <v>1987</v>
      </c>
      <c r="B839" s="0" t="s">
        <v>104</v>
      </c>
      <c r="C839" s="5" t="s">
        <v>1988</v>
      </c>
      <c r="D839" s="5" t="s">
        <v>805</v>
      </c>
    </row>
    <row r="840" customFormat="false" ht="15" hidden="false" customHeight="false" outlineLevel="0" collapsed="false">
      <c r="A840" s="11" t="s">
        <v>1989</v>
      </c>
      <c r="B840" s="11" t="s">
        <v>88</v>
      </c>
      <c r="C840" s="9" t="s">
        <v>1990</v>
      </c>
      <c r="D840" s="9" t="n">
        <v>1918</v>
      </c>
    </row>
    <row r="841" customFormat="false" ht="15" hidden="false" customHeight="false" outlineLevel="0" collapsed="false">
      <c r="A841" s="6" t="s">
        <v>1991</v>
      </c>
      <c r="B841" s="6" t="s">
        <v>154</v>
      </c>
      <c r="C841" s="5" t="s">
        <v>1992</v>
      </c>
      <c r="D841" s="5" t="s">
        <v>288</v>
      </c>
    </row>
    <row r="842" customFormat="false" ht="15" hidden="false" customHeight="false" outlineLevel="0" collapsed="false">
      <c r="A842" s="0" t="s">
        <v>1993</v>
      </c>
      <c r="B842" s="0" t="s">
        <v>427</v>
      </c>
      <c r="C842" s="5" t="s">
        <v>1994</v>
      </c>
      <c r="D842" s="5" t="s">
        <v>237</v>
      </c>
    </row>
    <row r="843" customFormat="false" ht="15" hidden="false" customHeight="false" outlineLevel="0" collapsed="false">
      <c r="A843" s="0" t="s">
        <v>1995</v>
      </c>
      <c r="B843" s="0" t="s">
        <v>1996</v>
      </c>
      <c r="C843" s="4" t="s">
        <v>1997</v>
      </c>
      <c r="D843" s="5" t="s">
        <v>331</v>
      </c>
    </row>
    <row r="844" customFormat="false" ht="15" hidden="false" customHeight="false" outlineLevel="0" collapsed="false">
      <c r="A844" s="0" t="s">
        <v>1998</v>
      </c>
      <c r="B844" s="0" t="s">
        <v>150</v>
      </c>
      <c r="C844" s="4" t="s">
        <v>1999</v>
      </c>
      <c r="D844" s="5" t="s">
        <v>700</v>
      </c>
    </row>
    <row r="845" customFormat="false" ht="15" hidden="false" customHeight="false" outlineLevel="0" collapsed="false">
      <c r="A845" s="0" t="s">
        <v>2000</v>
      </c>
      <c r="B845" s="0" t="s">
        <v>92</v>
      </c>
      <c r="C845" s="4" t="s">
        <v>2001</v>
      </c>
      <c r="D845" s="5" t="s">
        <v>784</v>
      </c>
    </row>
    <row r="846" customFormat="false" ht="15" hidden="false" customHeight="false" outlineLevel="0" collapsed="false">
      <c r="A846" s="0" t="s">
        <v>2002</v>
      </c>
      <c r="B846" s="0" t="s">
        <v>775</v>
      </c>
      <c r="C846" s="5" t="s">
        <v>2003</v>
      </c>
      <c r="D846" s="5" t="s">
        <v>247</v>
      </c>
    </row>
    <row r="847" customFormat="false" ht="15" hidden="false" customHeight="false" outlineLevel="0" collapsed="false">
      <c r="A847" s="0" t="s">
        <v>2004</v>
      </c>
      <c r="B847" s="0" t="s">
        <v>417</v>
      </c>
      <c r="C847" s="5" t="s">
        <v>2005</v>
      </c>
      <c r="D847" s="5" t="s">
        <v>75</v>
      </c>
    </row>
    <row r="848" customFormat="false" ht="15" hidden="false" customHeight="false" outlineLevel="0" collapsed="false">
      <c r="A848" s="0" t="s">
        <v>2006</v>
      </c>
      <c r="B848" s="0" t="s">
        <v>154</v>
      </c>
      <c r="C848" s="5" t="s">
        <v>2007</v>
      </c>
      <c r="D848" s="5" t="s">
        <v>444</v>
      </c>
    </row>
    <row r="849" customFormat="false" ht="15" hidden="false" customHeight="false" outlineLevel="0" collapsed="false">
      <c r="A849" s="0" t="s">
        <v>2008</v>
      </c>
      <c r="B849" s="0" t="s">
        <v>154</v>
      </c>
      <c r="C849" s="4" t="s">
        <v>2009</v>
      </c>
      <c r="D849" s="5" t="s">
        <v>2010</v>
      </c>
    </row>
    <row r="850" customFormat="false" ht="15" hidden="false" customHeight="false" outlineLevel="0" collapsed="false">
      <c r="A850" s="0" t="s">
        <v>2011</v>
      </c>
      <c r="B850" s="0" t="s">
        <v>1084</v>
      </c>
      <c r="C850" s="5" t="s">
        <v>2012</v>
      </c>
      <c r="D850" s="5" t="s">
        <v>171</v>
      </c>
    </row>
    <row r="851" customFormat="false" ht="15" hidden="false" customHeight="false" outlineLevel="0" collapsed="false">
      <c r="A851" s="0" t="s">
        <v>2013</v>
      </c>
      <c r="B851" s="0" t="s">
        <v>257</v>
      </c>
      <c r="C851" s="5" t="s">
        <v>2014</v>
      </c>
      <c r="D851" s="5" t="s">
        <v>578</v>
      </c>
    </row>
    <row r="852" customFormat="false" ht="15" hidden="false" customHeight="false" outlineLevel="0" collapsed="false">
      <c r="A852" s="0" t="s">
        <v>2015</v>
      </c>
      <c r="B852" s="0" t="s">
        <v>104</v>
      </c>
      <c r="C852" s="5" t="s">
        <v>2016</v>
      </c>
      <c r="D852" s="5" t="s">
        <v>444</v>
      </c>
    </row>
    <row r="853" customFormat="false" ht="15" hidden="false" customHeight="false" outlineLevel="0" collapsed="false">
      <c r="A853" s="0" t="s">
        <v>2017</v>
      </c>
      <c r="B853" s="0" t="s">
        <v>1519</v>
      </c>
      <c r="C853" s="5" t="s">
        <v>2018</v>
      </c>
      <c r="D853" s="5" t="s">
        <v>25</v>
      </c>
    </row>
    <row r="854" customFormat="false" ht="15" hidden="false" customHeight="false" outlineLevel="0" collapsed="false">
      <c r="A854" s="0" t="s">
        <v>2019</v>
      </c>
      <c r="B854" s="0" t="s">
        <v>257</v>
      </c>
      <c r="C854" s="5" t="s">
        <v>2020</v>
      </c>
      <c r="D854" s="5" t="s">
        <v>205</v>
      </c>
    </row>
    <row r="855" customFormat="false" ht="15" hidden="false" customHeight="false" outlineLevel="0" collapsed="false">
      <c r="A855" s="0" t="s">
        <v>2021</v>
      </c>
      <c r="B855" s="0" t="s">
        <v>431</v>
      </c>
      <c r="C855" s="5" t="s">
        <v>2022</v>
      </c>
      <c r="D855" s="5" t="s">
        <v>511</v>
      </c>
    </row>
    <row r="856" customFormat="false" ht="15" hidden="false" customHeight="false" outlineLevel="0" collapsed="false">
      <c r="A856" s="0" t="s">
        <v>2023</v>
      </c>
      <c r="B856" s="0" t="s">
        <v>142</v>
      </c>
      <c r="C856" s="5" t="s">
        <v>2024</v>
      </c>
      <c r="D856" s="5" t="s">
        <v>1632</v>
      </c>
    </row>
    <row r="857" customFormat="false" ht="15" hidden="false" customHeight="false" outlineLevel="0" collapsed="false">
      <c r="A857" s="0" t="s">
        <v>2025</v>
      </c>
      <c r="B857" s="0" t="s">
        <v>150</v>
      </c>
      <c r="C857" s="5" t="s">
        <v>2026</v>
      </c>
      <c r="D857" s="5" t="s">
        <v>112</v>
      </c>
    </row>
    <row r="858" customFormat="false" ht="15" hidden="false" customHeight="false" outlineLevel="0" collapsed="false">
      <c r="A858" s="0" t="s">
        <v>2027</v>
      </c>
      <c r="B858" s="0" t="s">
        <v>150</v>
      </c>
      <c r="C858" s="5" t="s">
        <v>2028</v>
      </c>
      <c r="D858" s="5" t="s">
        <v>148</v>
      </c>
    </row>
    <row r="859" customFormat="false" ht="15" hidden="false" customHeight="false" outlineLevel="0" collapsed="false">
      <c r="A859" s="0" t="s">
        <v>2029</v>
      </c>
      <c r="B859" s="0" t="s">
        <v>80</v>
      </c>
      <c r="C859" s="5" t="s">
        <v>2030</v>
      </c>
      <c r="D859" s="5" t="s">
        <v>569</v>
      </c>
    </row>
    <row r="860" customFormat="false" ht="15" hidden="false" customHeight="false" outlineLevel="0" collapsed="false">
      <c r="A860" s="0" t="s">
        <v>2031</v>
      </c>
      <c r="B860" s="0" t="s">
        <v>2032</v>
      </c>
      <c r="C860" s="5" t="s">
        <v>1568</v>
      </c>
      <c r="D860" s="5" t="s">
        <v>444</v>
      </c>
    </row>
    <row r="861" customFormat="false" ht="15" hidden="false" customHeight="false" outlineLevel="0" collapsed="false">
      <c r="A861" s="0" t="s">
        <v>2033</v>
      </c>
      <c r="B861" s="0" t="s">
        <v>2032</v>
      </c>
      <c r="C861" s="5" t="s">
        <v>2034</v>
      </c>
      <c r="D861" s="5" t="s">
        <v>2035</v>
      </c>
    </row>
    <row r="862" customFormat="false" ht="15" hidden="false" customHeight="false" outlineLevel="0" collapsed="false">
      <c r="A862" s="0" t="s">
        <v>2036</v>
      </c>
      <c r="B862" s="0" t="s">
        <v>1728</v>
      </c>
      <c r="C862" s="5" t="s">
        <v>2037</v>
      </c>
      <c r="D862" s="5" t="s">
        <v>415</v>
      </c>
    </row>
    <row r="863" customFormat="false" ht="15" hidden="false" customHeight="false" outlineLevel="0" collapsed="false">
      <c r="A863" s="0" t="s">
        <v>2038</v>
      </c>
      <c r="B863" s="0" t="s">
        <v>104</v>
      </c>
      <c r="C863" s="5" t="s">
        <v>2039</v>
      </c>
      <c r="D863" s="5" t="s">
        <v>17</v>
      </c>
    </row>
    <row r="864" customFormat="false" ht="15" hidden="false" customHeight="false" outlineLevel="0" collapsed="false">
      <c r="A864" s="0" t="s">
        <v>2040</v>
      </c>
      <c r="B864" s="0" t="s">
        <v>154</v>
      </c>
      <c r="C864" s="5" t="s">
        <v>2041</v>
      </c>
      <c r="D864" s="5" t="s">
        <v>331</v>
      </c>
    </row>
    <row r="865" customFormat="false" ht="15" hidden="false" customHeight="false" outlineLevel="0" collapsed="false">
      <c r="A865" s="0" t="s">
        <v>2042</v>
      </c>
      <c r="B865" s="0" t="s">
        <v>521</v>
      </c>
      <c r="C865" s="5" t="s">
        <v>2043</v>
      </c>
      <c r="D865" s="5" t="s">
        <v>176</v>
      </c>
    </row>
    <row r="866" customFormat="false" ht="15" hidden="false" customHeight="false" outlineLevel="0" collapsed="false">
      <c r="A866" s="0" t="s">
        <v>2044</v>
      </c>
      <c r="B866" s="0" t="s">
        <v>1043</v>
      </c>
      <c r="C866" s="5" t="s">
        <v>2045</v>
      </c>
      <c r="D866" s="5" t="s">
        <v>569</v>
      </c>
    </row>
    <row r="867" customFormat="false" ht="15" hidden="false" customHeight="false" outlineLevel="0" collapsed="false">
      <c r="A867" s="0" t="s">
        <v>2046</v>
      </c>
      <c r="B867" s="0" t="s">
        <v>166</v>
      </c>
      <c r="C867" s="5" t="s">
        <v>2047</v>
      </c>
      <c r="D867" s="5" t="s">
        <v>247</v>
      </c>
    </row>
    <row r="868" customFormat="false" ht="15" hidden="false" customHeight="false" outlineLevel="0" collapsed="false">
      <c r="A868" s="0" t="s">
        <v>2048</v>
      </c>
      <c r="B868" s="0" t="s">
        <v>207</v>
      </c>
      <c r="C868" s="5" t="s">
        <v>2049</v>
      </c>
      <c r="D868" s="5" t="s">
        <v>1866</v>
      </c>
    </row>
    <row r="869" customFormat="false" ht="15" hidden="false" customHeight="false" outlineLevel="0" collapsed="false">
      <c r="A869" s="0" t="s">
        <v>2050</v>
      </c>
      <c r="B869" s="0" t="s">
        <v>1038</v>
      </c>
      <c r="C869" s="5" t="s">
        <v>2051</v>
      </c>
      <c r="D869" s="5" t="s">
        <v>126</v>
      </c>
    </row>
    <row r="870" customFormat="false" ht="15" hidden="false" customHeight="false" outlineLevel="0" collapsed="false">
      <c r="A870" s="0" t="s">
        <v>2052</v>
      </c>
      <c r="B870" s="0" t="s">
        <v>104</v>
      </c>
      <c r="C870" s="5" t="s">
        <v>2053</v>
      </c>
      <c r="D870" s="5" t="s">
        <v>240</v>
      </c>
    </row>
    <row r="871" customFormat="false" ht="15" hidden="false" customHeight="false" outlineLevel="0" collapsed="false">
      <c r="A871" s="0" t="s">
        <v>2054</v>
      </c>
      <c r="B871" s="0" t="s">
        <v>1043</v>
      </c>
      <c r="C871" s="5" t="s">
        <v>2055</v>
      </c>
      <c r="D871" s="5" t="s">
        <v>193</v>
      </c>
    </row>
    <row r="872" customFormat="false" ht="15" hidden="false" customHeight="false" outlineLevel="0" collapsed="false">
      <c r="A872" s="0" t="s">
        <v>2056</v>
      </c>
      <c r="B872" s="0" t="s">
        <v>195</v>
      </c>
      <c r="C872" s="5" t="s">
        <v>2057</v>
      </c>
      <c r="D872" s="5" t="s">
        <v>57</v>
      </c>
    </row>
    <row r="873" customFormat="false" ht="15" hidden="false" customHeight="false" outlineLevel="0" collapsed="false">
      <c r="A873" s="0" t="s">
        <v>2058</v>
      </c>
      <c r="B873" s="0" t="s">
        <v>1436</v>
      </c>
      <c r="C873" s="5" t="s">
        <v>2059</v>
      </c>
      <c r="D873" s="5" t="s">
        <v>412</v>
      </c>
    </row>
    <row r="874" customFormat="false" ht="15" hidden="false" customHeight="false" outlineLevel="0" collapsed="false">
      <c r="A874" s="11" t="s">
        <v>2060</v>
      </c>
      <c r="B874" s="11" t="s">
        <v>104</v>
      </c>
      <c r="C874" s="9" t="s">
        <v>2061</v>
      </c>
      <c r="D874" s="9" t="s">
        <v>5</v>
      </c>
    </row>
    <row r="875" customFormat="false" ht="15" hidden="false" customHeight="false" outlineLevel="0" collapsed="false">
      <c r="A875" s="0" t="s">
        <v>2062</v>
      </c>
      <c r="B875" s="0" t="s">
        <v>1152</v>
      </c>
      <c r="C875" s="5" t="s">
        <v>2063</v>
      </c>
      <c r="D875" s="5" t="s">
        <v>53</v>
      </c>
    </row>
    <row r="876" customFormat="false" ht="15" hidden="false" customHeight="false" outlineLevel="0" collapsed="false">
      <c r="A876" s="0" t="s">
        <v>2064</v>
      </c>
      <c r="B876" s="0" t="s">
        <v>207</v>
      </c>
      <c r="C876" s="5" t="s">
        <v>2065</v>
      </c>
      <c r="D876" s="5" t="s">
        <v>415</v>
      </c>
    </row>
    <row r="877" customFormat="false" ht="15" hidden="false" customHeight="false" outlineLevel="0" collapsed="false">
      <c r="A877" s="0" t="s">
        <v>2066</v>
      </c>
      <c r="B877" s="0" t="s">
        <v>910</v>
      </c>
      <c r="C877" s="4" t="s">
        <v>2067</v>
      </c>
      <c r="D877" s="5" t="s">
        <v>404</v>
      </c>
    </row>
    <row r="878" customFormat="false" ht="15" hidden="false" customHeight="false" outlineLevel="0" collapsed="false">
      <c r="A878" s="0" t="s">
        <v>2068</v>
      </c>
      <c r="B878" s="0" t="s">
        <v>207</v>
      </c>
      <c r="C878" s="5" t="s">
        <v>2069</v>
      </c>
      <c r="D878" s="5" t="s">
        <v>2070</v>
      </c>
    </row>
    <row r="879" customFormat="false" ht="15" hidden="false" customHeight="false" outlineLevel="0" collapsed="false">
      <c r="A879" s="0" t="s">
        <v>2071</v>
      </c>
      <c r="B879" s="0" t="s">
        <v>910</v>
      </c>
      <c r="C879" s="5" t="s">
        <v>2072</v>
      </c>
      <c r="D879" s="5" t="s">
        <v>259</v>
      </c>
    </row>
    <row r="880" customFormat="false" ht="15" hidden="false" customHeight="false" outlineLevel="0" collapsed="false">
      <c r="A880" s="0" t="s">
        <v>2073</v>
      </c>
      <c r="B880" s="0" t="s">
        <v>1731</v>
      </c>
      <c r="C880" s="5" t="s">
        <v>2074</v>
      </c>
      <c r="D880" s="5" t="s">
        <v>569</v>
      </c>
    </row>
    <row r="881" customFormat="false" ht="15" hidden="false" customHeight="false" outlineLevel="0" collapsed="false">
      <c r="A881" s="0" t="s">
        <v>2075</v>
      </c>
      <c r="B881" s="0" t="s">
        <v>485</v>
      </c>
      <c r="C881" s="5" t="s">
        <v>2076</v>
      </c>
      <c r="D881" s="5" t="s">
        <v>540</v>
      </c>
    </row>
    <row r="882" customFormat="false" ht="15" hidden="false" customHeight="false" outlineLevel="0" collapsed="false">
      <c r="A882" s="0" t="s">
        <v>2077</v>
      </c>
      <c r="B882" s="0" t="s">
        <v>207</v>
      </c>
      <c r="C882" s="5" t="s">
        <v>2078</v>
      </c>
      <c r="D882" s="5" t="s">
        <v>247</v>
      </c>
    </row>
    <row r="883" customFormat="false" ht="15" hidden="false" customHeight="false" outlineLevel="0" collapsed="false">
      <c r="A883" s="0" t="s">
        <v>2079</v>
      </c>
      <c r="B883" s="0" t="s">
        <v>775</v>
      </c>
      <c r="C883" s="5" t="s">
        <v>2080</v>
      </c>
      <c r="D883" s="5" t="s">
        <v>247</v>
      </c>
    </row>
    <row r="884" customFormat="false" ht="15" hidden="false" customHeight="false" outlineLevel="0" collapsed="false">
      <c r="A884" s="0" t="s">
        <v>2081</v>
      </c>
      <c r="B884" s="0" t="s">
        <v>956</v>
      </c>
      <c r="C884" s="5" t="s">
        <v>2082</v>
      </c>
      <c r="D884" s="5" t="s">
        <v>136</v>
      </c>
    </row>
    <row r="885" customFormat="false" ht="15" hidden="false" customHeight="false" outlineLevel="0" collapsed="false">
      <c r="A885" s="0" t="s">
        <v>2083</v>
      </c>
      <c r="B885" s="0" t="s">
        <v>2084</v>
      </c>
      <c r="C885" s="5" t="s">
        <v>2085</v>
      </c>
      <c r="D885" s="5" t="s">
        <v>784</v>
      </c>
    </row>
    <row r="886" customFormat="false" ht="15" hidden="false" customHeight="false" outlineLevel="0" collapsed="false">
      <c r="A886" s="0" t="s">
        <v>2086</v>
      </c>
      <c r="B886" s="0" t="s">
        <v>2087</v>
      </c>
      <c r="C886" s="5" t="s">
        <v>2088</v>
      </c>
      <c r="D886" s="5" t="s">
        <v>578</v>
      </c>
    </row>
    <row r="887" customFormat="false" ht="15" hidden="false" customHeight="false" outlineLevel="0" collapsed="false">
      <c r="A887" s="0" t="s">
        <v>2089</v>
      </c>
      <c r="B887" s="0" t="s">
        <v>1157</v>
      </c>
      <c r="C887" s="5" t="s">
        <v>236</v>
      </c>
      <c r="D887" s="5" t="s">
        <v>475</v>
      </c>
    </row>
    <row r="888" customFormat="false" ht="15" hidden="false" customHeight="false" outlineLevel="0" collapsed="false">
      <c r="A888" s="0" t="s">
        <v>2090</v>
      </c>
      <c r="B888" s="0" t="s">
        <v>150</v>
      </c>
      <c r="C888" s="4" t="s">
        <v>2091</v>
      </c>
      <c r="D888" s="5" t="s">
        <v>2092</v>
      </c>
    </row>
    <row r="889" customFormat="false" ht="15" hidden="false" customHeight="false" outlineLevel="0" collapsed="false">
      <c r="A889" s="0" t="s">
        <v>2093</v>
      </c>
      <c r="B889" s="0" t="s">
        <v>51</v>
      </c>
      <c r="C889" s="5" t="s">
        <v>2094</v>
      </c>
      <c r="D889" s="5" t="s">
        <v>686</v>
      </c>
    </row>
    <row r="890" customFormat="false" ht="15" hidden="false" customHeight="false" outlineLevel="0" collapsed="false">
      <c r="A890" s="0" t="s">
        <v>2095</v>
      </c>
      <c r="B890" s="0" t="s">
        <v>51</v>
      </c>
      <c r="C890" s="5" t="s">
        <v>2096</v>
      </c>
      <c r="D890" s="5" t="s">
        <v>582</v>
      </c>
    </row>
    <row r="891" customFormat="false" ht="15" hidden="false" customHeight="false" outlineLevel="0" collapsed="false">
      <c r="A891" s="0" t="s">
        <v>2097</v>
      </c>
      <c r="B891" s="0" t="s">
        <v>77</v>
      </c>
      <c r="C891" s="5" t="s">
        <v>2098</v>
      </c>
      <c r="D891" s="5" t="s">
        <v>57</v>
      </c>
    </row>
    <row r="892" customFormat="false" ht="15" hidden="false" customHeight="false" outlineLevel="0" collapsed="false">
      <c r="A892" s="0" t="s">
        <v>2099</v>
      </c>
      <c r="B892" s="0" t="s">
        <v>775</v>
      </c>
      <c r="C892" s="5" t="s">
        <v>2100</v>
      </c>
      <c r="D892" s="5" t="s">
        <v>496</v>
      </c>
    </row>
    <row r="893" customFormat="false" ht="15" hidden="false" customHeight="false" outlineLevel="0" collapsed="false">
      <c r="A893" s="13" t="s">
        <v>2101</v>
      </c>
      <c r="B893" s="13" t="s">
        <v>1332</v>
      </c>
      <c r="C893" s="16" t="s">
        <v>2102</v>
      </c>
      <c r="D893" s="9" t="n">
        <v>1918</v>
      </c>
    </row>
    <row r="894" customFormat="false" ht="15" hidden="false" customHeight="false" outlineLevel="0" collapsed="false">
      <c r="A894" s="0" t="s">
        <v>2103</v>
      </c>
      <c r="B894" s="0" t="s">
        <v>104</v>
      </c>
      <c r="C894" s="5" t="s">
        <v>2104</v>
      </c>
      <c r="D894" s="5" t="s">
        <v>575</v>
      </c>
    </row>
    <row r="895" customFormat="false" ht="15" hidden="false" customHeight="false" outlineLevel="0" collapsed="false">
      <c r="A895" s="0" t="s">
        <v>2105</v>
      </c>
      <c r="B895" s="0" t="s">
        <v>214</v>
      </c>
      <c r="C895" s="5" t="s">
        <v>2106</v>
      </c>
      <c r="D895" s="5" t="s">
        <v>343</v>
      </c>
    </row>
    <row r="896" customFormat="false" ht="15" hidden="false" customHeight="false" outlineLevel="0" collapsed="false">
      <c r="A896" s="0" t="s">
        <v>2107</v>
      </c>
      <c r="B896" s="0" t="s">
        <v>15</v>
      </c>
      <c r="C896" s="5" t="s">
        <v>2108</v>
      </c>
      <c r="D896" s="5" t="s">
        <v>496</v>
      </c>
    </row>
    <row r="897" customFormat="false" ht="15" hidden="false" customHeight="false" outlineLevel="0" collapsed="false">
      <c r="A897" s="0" t="s">
        <v>2109</v>
      </c>
      <c r="B897" s="0" t="s">
        <v>104</v>
      </c>
      <c r="C897" s="5" t="s">
        <v>2110</v>
      </c>
      <c r="D897" s="5" t="s">
        <v>457</v>
      </c>
    </row>
    <row r="898" customFormat="false" ht="15" hidden="false" customHeight="false" outlineLevel="0" collapsed="false">
      <c r="A898" s="0" t="s">
        <v>2111</v>
      </c>
      <c r="B898" s="0" t="s">
        <v>612</v>
      </c>
      <c r="C898" s="5" t="s">
        <v>2112</v>
      </c>
      <c r="D898" s="5" t="s">
        <v>784</v>
      </c>
    </row>
    <row r="899" customFormat="false" ht="15" hidden="false" customHeight="false" outlineLevel="0" collapsed="false">
      <c r="A899" s="0" t="s">
        <v>2113</v>
      </c>
      <c r="B899" s="0" t="s">
        <v>612</v>
      </c>
      <c r="C899" s="5" t="s">
        <v>2114</v>
      </c>
      <c r="D899" s="5" t="s">
        <v>130</v>
      </c>
    </row>
    <row r="900" customFormat="false" ht="15" hidden="false" customHeight="false" outlineLevel="0" collapsed="false">
      <c r="A900" s="0" t="s">
        <v>2115</v>
      </c>
      <c r="B900" s="0" t="s">
        <v>841</v>
      </c>
      <c r="C900" s="5" t="s">
        <v>2116</v>
      </c>
      <c r="D900" s="5" t="s">
        <v>259</v>
      </c>
    </row>
    <row r="901" customFormat="false" ht="15" hidden="false" customHeight="false" outlineLevel="0" collapsed="false">
      <c r="A901" s="0" t="s">
        <v>2117</v>
      </c>
      <c r="B901" s="0" t="s">
        <v>1024</v>
      </c>
      <c r="C901" s="5" t="s">
        <v>2118</v>
      </c>
      <c r="D901" s="5" t="s">
        <v>653</v>
      </c>
    </row>
    <row r="902" customFormat="false" ht="15" hidden="false" customHeight="false" outlineLevel="0" collapsed="false">
      <c r="A902" s="0" t="s">
        <v>2119</v>
      </c>
      <c r="B902" s="0" t="s">
        <v>1728</v>
      </c>
      <c r="C902" s="5" t="s">
        <v>2045</v>
      </c>
      <c r="D902" s="5" t="s">
        <v>265</v>
      </c>
    </row>
    <row r="903" customFormat="false" ht="15" hidden="false" customHeight="false" outlineLevel="0" collapsed="false">
      <c r="A903" s="0" t="s">
        <v>2120</v>
      </c>
      <c r="B903" s="0" t="s">
        <v>286</v>
      </c>
      <c r="C903" s="5" t="s">
        <v>2121</v>
      </c>
      <c r="D903" s="5" t="s">
        <v>98</v>
      </c>
    </row>
    <row r="904" customFormat="false" ht="15" hidden="false" customHeight="false" outlineLevel="0" collapsed="false">
      <c r="A904" s="0" t="s">
        <v>2122</v>
      </c>
      <c r="B904" s="0" t="s">
        <v>677</v>
      </c>
      <c r="C904" s="5" t="s">
        <v>2123</v>
      </c>
      <c r="D904" s="5" t="s">
        <v>496</v>
      </c>
    </row>
    <row r="905" customFormat="false" ht="15" hidden="false" customHeight="false" outlineLevel="0" collapsed="false">
      <c r="A905" s="0" t="s">
        <v>2124</v>
      </c>
      <c r="B905" s="0" t="s">
        <v>382</v>
      </c>
      <c r="C905" s="5" t="s">
        <v>2125</v>
      </c>
      <c r="D905" s="5" t="s">
        <v>884</v>
      </c>
    </row>
    <row r="906" customFormat="false" ht="15" hidden="false" customHeight="false" outlineLevel="0" collapsed="false">
      <c r="A906" s="0" t="s">
        <v>2126</v>
      </c>
      <c r="B906" s="0" t="s">
        <v>727</v>
      </c>
      <c r="C906" s="5" t="s">
        <v>1997</v>
      </c>
      <c r="D906" s="5" t="s">
        <v>1344</v>
      </c>
    </row>
    <row r="907" customFormat="false" ht="15" hidden="false" customHeight="false" outlineLevel="0" collapsed="false">
      <c r="A907" s="0" t="s">
        <v>2127</v>
      </c>
      <c r="B907" s="0" t="s">
        <v>841</v>
      </c>
      <c r="C907" s="5" t="s">
        <v>2128</v>
      </c>
      <c r="D907" s="5" t="s">
        <v>94</v>
      </c>
    </row>
    <row r="908" customFormat="false" ht="15" hidden="false" customHeight="false" outlineLevel="0" collapsed="false">
      <c r="A908" s="0" t="s">
        <v>2129</v>
      </c>
      <c r="B908" s="0" t="s">
        <v>118</v>
      </c>
      <c r="C908" s="5" t="s">
        <v>2130</v>
      </c>
      <c r="D908" s="5" t="s">
        <v>225</v>
      </c>
    </row>
    <row r="909" customFormat="false" ht="15" hidden="false" customHeight="false" outlineLevel="0" collapsed="false">
      <c r="A909" s="0" t="s">
        <v>2131</v>
      </c>
      <c r="B909" s="0" t="s">
        <v>201</v>
      </c>
      <c r="C909" s="5" t="s">
        <v>2132</v>
      </c>
      <c r="D909" s="5" t="s">
        <v>457</v>
      </c>
    </row>
    <row r="910" customFormat="false" ht="15" hidden="false" customHeight="false" outlineLevel="0" collapsed="false">
      <c r="A910" s="0" t="s">
        <v>2133</v>
      </c>
      <c r="B910" s="0" t="s">
        <v>142</v>
      </c>
      <c r="C910" s="5" t="s">
        <v>2134</v>
      </c>
      <c r="D910" s="5" t="s">
        <v>120</v>
      </c>
    </row>
    <row r="911" customFormat="false" ht="15" hidden="false" customHeight="false" outlineLevel="0" collapsed="false">
      <c r="A911" s="0" t="s">
        <v>2135</v>
      </c>
      <c r="B911" s="0" t="s">
        <v>649</v>
      </c>
      <c r="C911" s="5" t="s">
        <v>2136</v>
      </c>
      <c r="D911" s="5" t="s">
        <v>514</v>
      </c>
    </row>
    <row r="912" customFormat="false" ht="15" hidden="false" customHeight="false" outlineLevel="0" collapsed="false">
      <c r="A912" s="0" t="s">
        <v>2137</v>
      </c>
      <c r="B912" s="0" t="s">
        <v>104</v>
      </c>
      <c r="C912" s="5" t="s">
        <v>2138</v>
      </c>
      <c r="D912" s="5" t="s">
        <v>514</v>
      </c>
    </row>
    <row r="913" customFormat="false" ht="15" hidden="false" customHeight="false" outlineLevel="0" collapsed="false">
      <c r="A913" s="0" t="s">
        <v>2139</v>
      </c>
      <c r="B913" s="0" t="s">
        <v>2140</v>
      </c>
      <c r="C913" s="4" t="s">
        <v>2141</v>
      </c>
      <c r="D913" s="5" t="s">
        <v>415</v>
      </c>
    </row>
    <row r="914" customFormat="false" ht="15" hidden="false" customHeight="false" outlineLevel="0" collapsed="false">
      <c r="A914" s="0" t="s">
        <v>2142</v>
      </c>
      <c r="B914" s="0" t="s">
        <v>104</v>
      </c>
      <c r="C914" s="5" t="s">
        <v>2143</v>
      </c>
      <c r="D914" s="5" t="s">
        <v>725</v>
      </c>
    </row>
    <row r="915" customFormat="false" ht="15" hidden="false" customHeight="false" outlineLevel="0" collapsed="false">
      <c r="A915" s="0" t="s">
        <v>2144</v>
      </c>
      <c r="B915" s="0" t="s">
        <v>286</v>
      </c>
      <c r="C915" s="5" t="s">
        <v>2145</v>
      </c>
      <c r="D915" s="5" t="s">
        <v>2146</v>
      </c>
    </row>
    <row r="916" customFormat="false" ht="15" hidden="false" customHeight="false" outlineLevel="0" collapsed="false">
      <c r="A916" s="0" t="s">
        <v>2147</v>
      </c>
      <c r="B916" s="0" t="s">
        <v>257</v>
      </c>
      <c r="C916" s="9" t="s">
        <v>2148</v>
      </c>
      <c r="D916" s="5" t="s">
        <v>25</v>
      </c>
    </row>
    <row r="917" customFormat="false" ht="15" hidden="false" customHeight="false" outlineLevel="0" collapsed="false">
      <c r="A917" s="0" t="s">
        <v>2149</v>
      </c>
      <c r="B917" s="0" t="s">
        <v>612</v>
      </c>
      <c r="C917" s="4" t="s">
        <v>2150</v>
      </c>
      <c r="D917" s="5" t="s">
        <v>578</v>
      </c>
    </row>
    <row r="918" customFormat="false" ht="15" hidden="false" customHeight="false" outlineLevel="0" collapsed="false">
      <c r="A918" s="0" t="s">
        <v>2151</v>
      </c>
      <c r="B918" s="0" t="s">
        <v>257</v>
      </c>
      <c r="C918" s="5" t="s">
        <v>151</v>
      </c>
      <c r="D918" s="5" t="s">
        <v>112</v>
      </c>
    </row>
    <row r="919" customFormat="false" ht="15" hidden="false" customHeight="false" outlineLevel="0" collapsed="false">
      <c r="A919" s="0" t="s">
        <v>2152</v>
      </c>
      <c r="B919" s="0" t="s">
        <v>118</v>
      </c>
      <c r="C919" s="5" t="s">
        <v>2153</v>
      </c>
      <c r="D919" s="5" t="s">
        <v>193</v>
      </c>
    </row>
    <row r="920" customFormat="false" ht="15" hidden="false" customHeight="false" outlineLevel="0" collapsed="false">
      <c r="A920" s="11" t="s">
        <v>2154</v>
      </c>
      <c r="B920" s="11" t="s">
        <v>7</v>
      </c>
      <c r="C920" s="9" t="s">
        <v>2155</v>
      </c>
      <c r="D920" s="9" t="s">
        <v>144</v>
      </c>
    </row>
    <row r="921" customFormat="false" ht="15" hidden="false" customHeight="false" outlineLevel="0" collapsed="false">
      <c r="A921" s="0" t="s">
        <v>2156</v>
      </c>
      <c r="B921" s="0" t="s">
        <v>104</v>
      </c>
      <c r="C921" s="5" t="n">
        <v>1892</v>
      </c>
      <c r="D921" s="5" t="s">
        <v>291</v>
      </c>
    </row>
    <row r="922" customFormat="false" ht="15" hidden="false" customHeight="false" outlineLevel="0" collapsed="false">
      <c r="A922" s="0" t="s">
        <v>2157</v>
      </c>
      <c r="B922" s="0" t="s">
        <v>612</v>
      </c>
      <c r="C922" s="5" t="s">
        <v>2158</v>
      </c>
      <c r="D922" s="5" t="s">
        <v>1011</v>
      </c>
    </row>
    <row r="923" customFormat="false" ht="15" hidden="false" customHeight="false" outlineLevel="0" collapsed="false">
      <c r="A923" s="0" t="s">
        <v>2159</v>
      </c>
      <c r="B923" s="0" t="s">
        <v>528</v>
      </c>
      <c r="C923" s="5" t="s">
        <v>2160</v>
      </c>
      <c r="D923" s="5" t="s">
        <v>366</v>
      </c>
    </row>
    <row r="924" customFormat="false" ht="15" hidden="false" customHeight="false" outlineLevel="0" collapsed="false">
      <c r="A924" s="0" t="s">
        <v>2161</v>
      </c>
      <c r="B924" s="0" t="s">
        <v>1658</v>
      </c>
      <c r="C924" s="5" t="s">
        <v>2162</v>
      </c>
      <c r="D924" s="5" t="s">
        <v>947</v>
      </c>
    </row>
    <row r="925" customFormat="false" ht="15" hidden="false" customHeight="false" outlineLevel="0" collapsed="false">
      <c r="A925" s="0" t="s">
        <v>2163</v>
      </c>
      <c r="B925" s="0" t="s">
        <v>1038</v>
      </c>
      <c r="C925" s="5" t="s">
        <v>2164</v>
      </c>
      <c r="D925" s="5" t="s">
        <v>220</v>
      </c>
    </row>
    <row r="926" customFormat="false" ht="15" hidden="false" customHeight="false" outlineLevel="0" collapsed="false">
      <c r="A926" s="0" t="s">
        <v>2165</v>
      </c>
      <c r="B926" s="0" t="s">
        <v>318</v>
      </c>
      <c r="C926" s="5" t="s">
        <v>2166</v>
      </c>
      <c r="D926" s="5" t="s">
        <v>673</v>
      </c>
    </row>
    <row r="927" customFormat="false" ht="15" hidden="false" customHeight="false" outlineLevel="0" collapsed="false">
      <c r="A927" s="0" t="s">
        <v>2167</v>
      </c>
      <c r="B927" s="0" t="s">
        <v>2168</v>
      </c>
      <c r="C927" s="9" t="s">
        <v>2169</v>
      </c>
      <c r="D927" s="9" t="s">
        <v>112</v>
      </c>
    </row>
    <row r="928" customFormat="false" ht="15" hidden="false" customHeight="false" outlineLevel="0" collapsed="false">
      <c r="A928" s="0" t="s">
        <v>2170</v>
      </c>
      <c r="B928" s="0" t="s">
        <v>2171</v>
      </c>
      <c r="C928" s="5" t="s">
        <v>2172</v>
      </c>
      <c r="D928" s="5" t="s">
        <v>112</v>
      </c>
    </row>
    <row r="929" customFormat="false" ht="15" hidden="false" customHeight="false" outlineLevel="0" collapsed="false">
      <c r="A929" s="0" t="s">
        <v>2173</v>
      </c>
      <c r="B929" s="0" t="s">
        <v>1283</v>
      </c>
      <c r="C929" s="9" t="s">
        <v>2174</v>
      </c>
      <c r="D929" s="9" t="s">
        <v>653</v>
      </c>
    </row>
    <row r="930" customFormat="false" ht="15" hidden="false" customHeight="false" outlineLevel="0" collapsed="false">
      <c r="A930" s="0" t="s">
        <v>2175</v>
      </c>
      <c r="B930" s="0" t="s">
        <v>128</v>
      </c>
      <c r="C930" s="5" t="s">
        <v>1885</v>
      </c>
      <c r="D930" s="5" t="s">
        <v>253</v>
      </c>
    </row>
    <row r="931" customFormat="false" ht="15" hidden="false" customHeight="false" outlineLevel="0" collapsed="false">
      <c r="A931" s="0" t="s">
        <v>2176</v>
      </c>
      <c r="B931" s="0" t="s">
        <v>104</v>
      </c>
      <c r="C931" s="5" t="s">
        <v>2177</v>
      </c>
      <c r="D931" s="5" t="s">
        <v>457</v>
      </c>
    </row>
    <row r="932" customFormat="false" ht="15" hidden="false" customHeight="false" outlineLevel="0" collapsed="false">
      <c r="A932" s="0" t="s">
        <v>2178</v>
      </c>
      <c r="B932" s="0" t="s">
        <v>1708</v>
      </c>
      <c r="C932" s="5" t="s">
        <v>2179</v>
      </c>
      <c r="D932" s="5" t="s">
        <v>71</v>
      </c>
    </row>
    <row r="933" customFormat="false" ht="15" hidden="false" customHeight="false" outlineLevel="0" collapsed="false">
      <c r="A933" s="0" t="s">
        <v>2180</v>
      </c>
      <c r="B933" s="0" t="s">
        <v>389</v>
      </c>
      <c r="C933" s="5" t="s">
        <v>2181</v>
      </c>
      <c r="D933" s="5" t="s">
        <v>250</v>
      </c>
    </row>
    <row r="934" customFormat="false" ht="15" hidden="false" customHeight="false" outlineLevel="0" collapsed="false">
      <c r="A934" s="0" t="s">
        <v>2182</v>
      </c>
      <c r="B934" s="0" t="s">
        <v>132</v>
      </c>
      <c r="C934" s="5" t="s">
        <v>2183</v>
      </c>
      <c r="D934" s="5" t="s">
        <v>250</v>
      </c>
    </row>
    <row r="935" customFormat="false" ht="15" hidden="false" customHeight="false" outlineLevel="0" collapsed="false">
      <c r="A935" s="0" t="s">
        <v>2184</v>
      </c>
      <c r="B935" s="0" t="s">
        <v>318</v>
      </c>
      <c r="C935" s="5" t="s">
        <v>2185</v>
      </c>
      <c r="D935" s="5" t="s">
        <v>540</v>
      </c>
    </row>
    <row r="936" customFormat="false" ht="15" hidden="false" customHeight="false" outlineLevel="0" collapsed="false">
      <c r="A936" s="0" t="s">
        <v>2186</v>
      </c>
      <c r="B936" s="0" t="s">
        <v>66</v>
      </c>
      <c r="C936" s="5" t="s">
        <v>2187</v>
      </c>
      <c r="D936" s="5" t="s">
        <v>94</v>
      </c>
    </row>
    <row r="937" customFormat="false" ht="15" hidden="false" customHeight="false" outlineLevel="0" collapsed="false">
      <c r="A937" s="0" t="s">
        <v>2188</v>
      </c>
      <c r="B937" s="0" t="s">
        <v>51</v>
      </c>
      <c r="C937" s="5" t="s">
        <v>2189</v>
      </c>
      <c r="D937" s="5" t="s">
        <v>725</v>
      </c>
    </row>
    <row r="938" customFormat="false" ht="15" hidden="false" customHeight="false" outlineLevel="0" collapsed="false">
      <c r="A938" s="0" t="s">
        <v>2190</v>
      </c>
      <c r="B938" s="0" t="s">
        <v>150</v>
      </c>
      <c r="C938" s="4" t="s">
        <v>661</v>
      </c>
      <c r="D938" s="5" t="s">
        <v>71</v>
      </c>
    </row>
    <row r="939" customFormat="false" ht="15" hidden="false" customHeight="false" outlineLevel="0" collapsed="false">
      <c r="A939" s="0" t="s">
        <v>2191</v>
      </c>
      <c r="B939" s="0" t="s">
        <v>1212</v>
      </c>
      <c r="C939" s="5" t="s">
        <v>2192</v>
      </c>
      <c r="D939" s="5" t="s">
        <v>262</v>
      </c>
    </row>
    <row r="940" customFormat="false" ht="15" hidden="false" customHeight="false" outlineLevel="0" collapsed="false">
      <c r="A940" s="0" t="s">
        <v>2193</v>
      </c>
      <c r="B940" s="0" t="s">
        <v>775</v>
      </c>
      <c r="C940" s="5" t="s">
        <v>2194</v>
      </c>
      <c r="D940" s="5" t="s">
        <v>205</v>
      </c>
    </row>
    <row r="941" customFormat="false" ht="15" hidden="false" customHeight="false" outlineLevel="0" collapsed="false">
      <c r="A941" s="0" t="s">
        <v>2195</v>
      </c>
      <c r="B941" s="0" t="s">
        <v>150</v>
      </c>
      <c r="C941" s="5" t="s">
        <v>2196</v>
      </c>
      <c r="D941" s="5" t="s">
        <v>71</v>
      </c>
    </row>
    <row r="942" customFormat="false" ht="15" hidden="false" customHeight="false" outlineLevel="0" collapsed="false">
      <c r="A942" s="0" t="s">
        <v>2197</v>
      </c>
      <c r="B942" s="0" t="s">
        <v>1426</v>
      </c>
      <c r="C942" s="5" t="s">
        <v>2198</v>
      </c>
      <c r="D942" s="5" t="s">
        <v>352</v>
      </c>
    </row>
    <row r="943" customFormat="false" ht="15" hidden="false" customHeight="false" outlineLevel="0" collapsed="false">
      <c r="A943" s="0" t="s">
        <v>2199</v>
      </c>
      <c r="B943" s="0" t="s">
        <v>580</v>
      </c>
      <c r="C943" s="5" t="s">
        <v>2200</v>
      </c>
      <c r="D943" s="5" t="s">
        <v>21</v>
      </c>
    </row>
    <row r="944" customFormat="false" ht="15" hidden="false" customHeight="false" outlineLevel="0" collapsed="false">
      <c r="A944" s="0" t="s">
        <v>2201</v>
      </c>
      <c r="B944" s="0" t="s">
        <v>1334</v>
      </c>
      <c r="C944" s="5" t="s">
        <v>2202</v>
      </c>
      <c r="D944" s="5" t="s">
        <v>433</v>
      </c>
    </row>
    <row r="945" customFormat="false" ht="15" hidden="false" customHeight="false" outlineLevel="0" collapsed="false">
      <c r="A945" s="0" t="s">
        <v>2203</v>
      </c>
      <c r="B945" s="0" t="s">
        <v>1212</v>
      </c>
      <c r="C945" s="5" t="s">
        <v>2204</v>
      </c>
      <c r="D945" s="5" t="s">
        <v>199</v>
      </c>
    </row>
    <row r="946" customFormat="false" ht="15" hidden="false" customHeight="false" outlineLevel="0" collapsed="false">
      <c r="A946" s="0" t="s">
        <v>2205</v>
      </c>
      <c r="B946" s="0" t="s">
        <v>51</v>
      </c>
      <c r="C946" s="5" t="s">
        <v>2206</v>
      </c>
      <c r="D946" s="5" t="s">
        <v>457</v>
      </c>
    </row>
    <row r="947" customFormat="false" ht="15" hidden="false" customHeight="false" outlineLevel="0" collapsed="false">
      <c r="A947" s="0" t="s">
        <v>2207</v>
      </c>
      <c r="B947" s="0" t="s">
        <v>51</v>
      </c>
      <c r="C947" s="5" t="s">
        <v>2208</v>
      </c>
      <c r="D947" s="5" t="s">
        <v>352</v>
      </c>
    </row>
    <row r="948" customFormat="false" ht="15" hidden="false" customHeight="false" outlineLevel="0" collapsed="false">
      <c r="A948" s="0" t="s">
        <v>2209</v>
      </c>
      <c r="B948" s="0" t="s">
        <v>257</v>
      </c>
      <c r="C948" s="5" t="s">
        <v>2210</v>
      </c>
      <c r="D948" s="5" t="s">
        <v>404</v>
      </c>
    </row>
    <row r="949" customFormat="false" ht="15" hidden="false" customHeight="false" outlineLevel="0" collapsed="false">
      <c r="A949" s="0" t="s">
        <v>2211</v>
      </c>
      <c r="B949" s="0" t="s">
        <v>51</v>
      </c>
      <c r="C949" s="5" t="s">
        <v>2212</v>
      </c>
      <c r="D949" s="5" t="s">
        <v>199</v>
      </c>
    </row>
    <row r="950" customFormat="false" ht="15" hidden="false" customHeight="false" outlineLevel="0" collapsed="false">
      <c r="A950" s="0" t="s">
        <v>2213</v>
      </c>
      <c r="B950" s="0" t="s">
        <v>389</v>
      </c>
      <c r="C950" s="4" t="s">
        <v>2214</v>
      </c>
      <c r="D950" s="5" t="s">
        <v>130</v>
      </c>
    </row>
    <row r="951" customFormat="false" ht="15" hidden="false" customHeight="false" outlineLevel="0" collapsed="false">
      <c r="A951" s="0" t="s">
        <v>2215</v>
      </c>
      <c r="B951" s="0" t="s">
        <v>207</v>
      </c>
      <c r="C951" s="5" t="s">
        <v>2216</v>
      </c>
      <c r="D951" s="5" t="s">
        <v>240</v>
      </c>
    </row>
    <row r="952" customFormat="false" ht="15" hidden="false" customHeight="false" outlineLevel="0" collapsed="false">
      <c r="A952" s="0" t="s">
        <v>2217</v>
      </c>
      <c r="B952" s="0" t="s">
        <v>2218</v>
      </c>
      <c r="C952" s="4" t="s">
        <v>2219</v>
      </c>
      <c r="D952" s="5" t="s">
        <v>144</v>
      </c>
    </row>
    <row r="953" customFormat="false" ht="15" hidden="false" customHeight="false" outlineLevel="0" collapsed="false">
      <c r="A953" s="0" t="s">
        <v>2220</v>
      </c>
      <c r="B953" s="0" t="s">
        <v>1043</v>
      </c>
      <c r="C953" s="5" t="s">
        <v>2221</v>
      </c>
      <c r="D953" s="5" t="s">
        <v>291</v>
      </c>
    </row>
    <row r="954" customFormat="false" ht="15" hidden="false" customHeight="false" outlineLevel="0" collapsed="false">
      <c r="A954" s="0" t="s">
        <v>2222</v>
      </c>
      <c r="B954" s="0" t="s">
        <v>2223</v>
      </c>
      <c r="C954" s="5" t="s">
        <v>2224</v>
      </c>
      <c r="D954" s="5" t="s">
        <v>784</v>
      </c>
    </row>
    <row r="955" customFormat="false" ht="15" hidden="false" customHeight="false" outlineLevel="0" collapsed="false">
      <c r="A955" s="0" t="s">
        <v>2225</v>
      </c>
      <c r="B955" s="0" t="s">
        <v>1418</v>
      </c>
      <c r="C955" s="5" t="s">
        <v>2226</v>
      </c>
      <c r="D955" s="5" t="s">
        <v>240</v>
      </c>
    </row>
    <row r="956" customFormat="false" ht="15" hidden="false" customHeight="false" outlineLevel="0" collapsed="false">
      <c r="A956" s="0" t="s">
        <v>2227</v>
      </c>
      <c r="B956" s="0" t="s">
        <v>2228</v>
      </c>
      <c r="C956" s="4" t="s">
        <v>2229</v>
      </c>
      <c r="D956" s="5" t="s">
        <v>171</v>
      </c>
    </row>
    <row r="957" customFormat="false" ht="15" hidden="false" customHeight="false" outlineLevel="0" collapsed="false">
      <c r="A957" s="0" t="s">
        <v>2230</v>
      </c>
      <c r="B957" s="0" t="s">
        <v>1152</v>
      </c>
      <c r="C957" s="5" t="s">
        <v>2231</v>
      </c>
      <c r="D957" s="5" t="s">
        <v>240</v>
      </c>
    </row>
    <row r="958" customFormat="false" ht="15" hidden="false" customHeight="false" outlineLevel="0" collapsed="false">
      <c r="A958" s="0" t="s">
        <v>2232</v>
      </c>
      <c r="B958" s="0" t="s">
        <v>2233</v>
      </c>
      <c r="C958" s="5" t="s">
        <v>2234</v>
      </c>
      <c r="D958" s="5" t="s">
        <v>136</v>
      </c>
    </row>
    <row r="959" customFormat="false" ht="15" hidden="false" customHeight="false" outlineLevel="0" collapsed="false">
      <c r="A959" s="0" t="s">
        <v>2235</v>
      </c>
      <c r="B959" s="0" t="s">
        <v>184</v>
      </c>
      <c r="C959" s="5" t="s">
        <v>2236</v>
      </c>
      <c r="D959" s="5" t="s">
        <v>686</v>
      </c>
    </row>
    <row r="960" customFormat="false" ht="15" hidden="false" customHeight="false" outlineLevel="0" collapsed="false">
      <c r="A960" s="0" t="s">
        <v>2237</v>
      </c>
      <c r="B960" s="0" t="s">
        <v>1165</v>
      </c>
      <c r="C960" s="5" t="s">
        <v>2238</v>
      </c>
      <c r="D960" s="5" t="s">
        <v>357</v>
      </c>
    </row>
    <row r="961" customFormat="false" ht="15" hidden="false" customHeight="false" outlineLevel="0" collapsed="false">
      <c r="A961" s="0" t="s">
        <v>2239</v>
      </c>
      <c r="B961" s="0" t="s">
        <v>2240</v>
      </c>
      <c r="C961" s="5" t="s">
        <v>2241</v>
      </c>
      <c r="D961" s="5" t="s">
        <v>493</v>
      </c>
    </row>
    <row r="962" customFormat="false" ht="15" hidden="false" customHeight="false" outlineLevel="0" collapsed="false">
      <c r="A962" s="0" t="s">
        <v>2242</v>
      </c>
      <c r="B962" s="0" t="s">
        <v>51</v>
      </c>
      <c r="C962" s="4" t="n">
        <v>1896</v>
      </c>
      <c r="D962" s="4" t="s">
        <v>17</v>
      </c>
    </row>
    <row r="963" customFormat="false" ht="15" hidden="false" customHeight="false" outlineLevel="0" collapsed="false">
      <c r="A963" s="0" t="s">
        <v>2243</v>
      </c>
      <c r="B963" s="0" t="s">
        <v>2244</v>
      </c>
      <c r="C963" s="5" t="s">
        <v>2245</v>
      </c>
      <c r="D963" s="5" t="s">
        <v>144</v>
      </c>
    </row>
    <row r="964" customFormat="false" ht="15" hidden="false" customHeight="false" outlineLevel="0" collapsed="false">
      <c r="A964" s="0" t="s">
        <v>2246</v>
      </c>
      <c r="B964" s="0" t="s">
        <v>1342</v>
      </c>
      <c r="C964" s="5" t="s">
        <v>2247</v>
      </c>
      <c r="D964" s="5" t="s">
        <v>540</v>
      </c>
    </row>
    <row r="965" customFormat="false" ht="15" hidden="false" customHeight="false" outlineLevel="0" collapsed="false">
      <c r="A965" s="0" t="s">
        <v>2248</v>
      </c>
      <c r="B965" s="0" t="s">
        <v>1165</v>
      </c>
      <c r="C965" s="5" t="s">
        <v>2249</v>
      </c>
      <c r="D965" s="5" t="s">
        <v>102</v>
      </c>
    </row>
    <row r="966" customFormat="false" ht="15" hidden="false" customHeight="false" outlineLevel="0" collapsed="false">
      <c r="A966" s="0" t="s">
        <v>2250</v>
      </c>
      <c r="B966" s="0" t="s">
        <v>1165</v>
      </c>
      <c r="C966" s="12" t="s">
        <v>2251</v>
      </c>
      <c r="D966" s="12" t="s">
        <v>2252</v>
      </c>
    </row>
    <row r="967" customFormat="false" ht="15" hidden="false" customHeight="false" outlineLevel="0" collapsed="false">
      <c r="A967" s="0" t="s">
        <v>2253</v>
      </c>
      <c r="B967" s="0" t="s">
        <v>257</v>
      </c>
      <c r="C967" s="5" t="s">
        <v>2254</v>
      </c>
      <c r="D967" s="5" t="s">
        <v>126</v>
      </c>
    </row>
    <row r="968" customFormat="false" ht="15" hidden="false" customHeight="false" outlineLevel="0" collapsed="false">
      <c r="A968" s="0" t="s">
        <v>2255</v>
      </c>
      <c r="B968" s="0" t="s">
        <v>2256</v>
      </c>
      <c r="C968" s="5" t="s">
        <v>1107</v>
      </c>
      <c r="D968" s="5" t="s">
        <v>45</v>
      </c>
    </row>
    <row r="969" customFormat="false" ht="15" hidden="false" customHeight="false" outlineLevel="0" collapsed="false">
      <c r="A969" s="0" t="s">
        <v>2257</v>
      </c>
      <c r="B969" s="0" t="s">
        <v>318</v>
      </c>
      <c r="C969" s="5" t="s">
        <v>2258</v>
      </c>
      <c r="D969" s="5" t="s">
        <v>144</v>
      </c>
    </row>
    <row r="970" customFormat="false" ht="15" hidden="false" customHeight="false" outlineLevel="0" collapsed="false">
      <c r="A970" s="0" t="s">
        <v>2259</v>
      </c>
      <c r="B970" s="0" t="s">
        <v>368</v>
      </c>
      <c r="C970" s="5" t="s">
        <v>2260</v>
      </c>
      <c r="D970" s="5" t="s">
        <v>37</v>
      </c>
    </row>
    <row r="971" customFormat="false" ht="15" hidden="false" customHeight="false" outlineLevel="0" collapsed="false">
      <c r="A971" s="0" t="s">
        <v>2261</v>
      </c>
      <c r="B971" s="0" t="s">
        <v>51</v>
      </c>
      <c r="C971" s="5" t="s">
        <v>2183</v>
      </c>
      <c r="D971" s="5" t="s">
        <v>352</v>
      </c>
    </row>
    <row r="972" customFormat="false" ht="15" hidden="false" customHeight="false" outlineLevel="0" collapsed="false">
      <c r="A972" s="0" t="s">
        <v>2262</v>
      </c>
      <c r="B972" s="0" t="s">
        <v>150</v>
      </c>
      <c r="C972" s="9" t="n">
        <v>1901</v>
      </c>
      <c r="D972" s="9" t="s">
        <v>86</v>
      </c>
    </row>
    <row r="973" customFormat="false" ht="15" hidden="false" customHeight="false" outlineLevel="0" collapsed="false">
      <c r="A973" s="0" t="s">
        <v>2263</v>
      </c>
      <c r="B973" s="0" t="s">
        <v>51</v>
      </c>
      <c r="C973" s="5" t="s">
        <v>2264</v>
      </c>
      <c r="D973" s="5" t="s">
        <v>858</v>
      </c>
    </row>
    <row r="974" customFormat="false" ht="15" hidden="false" customHeight="false" outlineLevel="0" collapsed="false">
      <c r="A974" s="0" t="s">
        <v>2265</v>
      </c>
      <c r="B974" s="0" t="s">
        <v>2228</v>
      </c>
      <c r="C974" s="5" t="s">
        <v>2266</v>
      </c>
      <c r="D974" s="5" t="s">
        <v>64</v>
      </c>
    </row>
    <row r="975" customFormat="false" ht="15" hidden="false" customHeight="false" outlineLevel="0" collapsed="false">
      <c r="A975" s="0" t="s">
        <v>2267</v>
      </c>
      <c r="B975" s="0" t="s">
        <v>2268</v>
      </c>
      <c r="C975" s="5" t="s">
        <v>2269</v>
      </c>
      <c r="D975" s="5" t="s">
        <v>496</v>
      </c>
    </row>
    <row r="976" customFormat="false" ht="15" hidden="false" customHeight="false" outlineLevel="0" collapsed="false">
      <c r="A976" s="0" t="s">
        <v>2270</v>
      </c>
      <c r="B976" s="0" t="s">
        <v>1283</v>
      </c>
      <c r="C976" s="4" t="s">
        <v>2271</v>
      </c>
      <c r="D976" s="4" t="s">
        <v>130</v>
      </c>
    </row>
    <row r="977" customFormat="false" ht="15" hidden="false" customHeight="false" outlineLevel="0" collapsed="false">
      <c r="A977" s="0" t="s">
        <v>2272</v>
      </c>
      <c r="B977" s="0" t="s">
        <v>318</v>
      </c>
      <c r="C977" s="5" t="s">
        <v>1927</v>
      </c>
      <c r="D977" s="5" t="s">
        <v>343</v>
      </c>
    </row>
    <row r="978" customFormat="false" ht="15" hidden="false" customHeight="false" outlineLevel="0" collapsed="false">
      <c r="A978" s="0" t="s">
        <v>2273</v>
      </c>
      <c r="B978" s="0" t="s">
        <v>1048</v>
      </c>
      <c r="C978" s="5" t="s">
        <v>2274</v>
      </c>
      <c r="D978" s="5" t="s">
        <v>240</v>
      </c>
    </row>
    <row r="979" customFormat="false" ht="15" hidden="false" customHeight="false" outlineLevel="0" collapsed="false">
      <c r="A979" s="0" t="s">
        <v>2275</v>
      </c>
      <c r="B979" s="0" t="s">
        <v>1334</v>
      </c>
      <c r="C979" s="5" t="s">
        <v>2276</v>
      </c>
      <c r="D979" s="5" t="s">
        <v>575</v>
      </c>
    </row>
    <row r="980" customFormat="false" ht="15" hidden="false" customHeight="false" outlineLevel="0" collapsed="false">
      <c r="A980" s="0" t="s">
        <v>2277</v>
      </c>
      <c r="B980" s="0" t="s">
        <v>1283</v>
      </c>
      <c r="C980" s="5" t="s">
        <v>842</v>
      </c>
      <c r="D980" s="5" t="s">
        <v>366</v>
      </c>
    </row>
    <row r="981" customFormat="false" ht="15" hidden="false" customHeight="false" outlineLevel="0" collapsed="false">
      <c r="A981" s="0" t="s">
        <v>2278</v>
      </c>
      <c r="B981" s="0" t="s">
        <v>2279</v>
      </c>
      <c r="C981" s="4" t="s">
        <v>2280</v>
      </c>
      <c r="D981" s="5" t="n">
        <v>1918</v>
      </c>
    </row>
    <row r="982" customFormat="false" ht="15" hidden="false" customHeight="false" outlineLevel="0" collapsed="false">
      <c r="A982" s="0" t="s">
        <v>2281</v>
      </c>
      <c r="B982" s="0" t="s">
        <v>382</v>
      </c>
      <c r="C982" s="5" t="s">
        <v>2282</v>
      </c>
      <c r="D982" s="5" t="s">
        <v>25</v>
      </c>
    </row>
    <row r="983" customFormat="false" ht="15" hidden="false" customHeight="false" outlineLevel="0" collapsed="false">
      <c r="A983" s="0" t="s">
        <v>2283</v>
      </c>
      <c r="B983" s="0" t="s">
        <v>154</v>
      </c>
      <c r="C983" s="4" t="s">
        <v>2284</v>
      </c>
      <c r="D983" s="5" t="s">
        <v>148</v>
      </c>
    </row>
    <row r="984" customFormat="false" ht="15" hidden="false" customHeight="false" outlineLevel="0" collapsed="false">
      <c r="A984" s="0" t="s">
        <v>2285</v>
      </c>
      <c r="B984" s="0" t="s">
        <v>1128</v>
      </c>
      <c r="C984" s="5" t="s">
        <v>508</v>
      </c>
      <c r="D984" s="5" t="s">
        <v>41</v>
      </c>
    </row>
    <row r="985" customFormat="false" ht="15" hidden="false" customHeight="false" outlineLevel="0" collapsed="false">
      <c r="A985" s="0" t="s">
        <v>2286</v>
      </c>
      <c r="B985" s="0" t="s">
        <v>1212</v>
      </c>
      <c r="C985" s="5" t="s">
        <v>2287</v>
      </c>
      <c r="D985" s="5" t="s">
        <v>673</v>
      </c>
    </row>
    <row r="986" customFormat="false" ht="15" hidden="false" customHeight="false" outlineLevel="0" collapsed="false">
      <c r="A986" s="0" t="s">
        <v>2288</v>
      </c>
      <c r="B986" s="0" t="s">
        <v>201</v>
      </c>
      <c r="C986" s="5" t="s">
        <v>2289</v>
      </c>
      <c r="D986" s="5" t="s">
        <v>247</v>
      </c>
    </row>
    <row r="987" customFormat="false" ht="15" hidden="false" customHeight="false" outlineLevel="0" collapsed="false">
      <c r="A987" s="0" t="s">
        <v>2290</v>
      </c>
      <c r="B987" s="0" t="s">
        <v>318</v>
      </c>
      <c r="C987" s="5" t="s">
        <v>2291</v>
      </c>
      <c r="D987" s="5" t="s">
        <v>86</v>
      </c>
    </row>
    <row r="988" customFormat="false" ht="15" hidden="false" customHeight="false" outlineLevel="0" collapsed="false">
      <c r="A988" s="0" t="s">
        <v>2292</v>
      </c>
      <c r="B988" s="0" t="s">
        <v>104</v>
      </c>
      <c r="C988" s="5" t="s">
        <v>2293</v>
      </c>
      <c r="D988" s="5" t="s">
        <v>366</v>
      </c>
    </row>
    <row r="989" customFormat="false" ht="15" hidden="false" customHeight="false" outlineLevel="0" collapsed="false">
      <c r="A989" s="0" t="s">
        <v>2294</v>
      </c>
      <c r="B989" s="0" t="s">
        <v>867</v>
      </c>
      <c r="C989" s="5" t="s">
        <v>2295</v>
      </c>
      <c r="D989" s="5" t="s">
        <v>551</v>
      </c>
    </row>
    <row r="990" customFormat="false" ht="15" hidden="false" customHeight="false" outlineLevel="0" collapsed="false">
      <c r="A990" s="0" t="s">
        <v>2296</v>
      </c>
      <c r="B990" s="0" t="s">
        <v>104</v>
      </c>
      <c r="C990" s="4" t="s">
        <v>2297</v>
      </c>
      <c r="D990" s="5" t="s">
        <v>575</v>
      </c>
    </row>
    <row r="991" customFormat="false" ht="15" hidden="false" customHeight="false" outlineLevel="0" collapsed="false">
      <c r="A991" s="0" t="s">
        <v>2298</v>
      </c>
      <c r="B991" s="0" t="s">
        <v>1996</v>
      </c>
      <c r="C991" s="5" t="s">
        <v>1054</v>
      </c>
      <c r="D991" s="5" t="s">
        <v>220</v>
      </c>
    </row>
    <row r="992" customFormat="false" ht="15" hidden="false" customHeight="false" outlineLevel="0" collapsed="false">
      <c r="A992" s="0" t="s">
        <v>2299</v>
      </c>
      <c r="B992" s="0" t="s">
        <v>66</v>
      </c>
      <c r="C992" s="5" t="s">
        <v>2300</v>
      </c>
      <c r="D992" s="5" t="s">
        <v>277</v>
      </c>
    </row>
    <row r="993" customFormat="false" ht="15" hidden="false" customHeight="false" outlineLevel="0" collapsed="false">
      <c r="A993" s="0" t="s">
        <v>2301</v>
      </c>
      <c r="B993" s="0" t="s">
        <v>201</v>
      </c>
      <c r="C993" s="4" t="s">
        <v>2302</v>
      </c>
      <c r="D993" s="5" t="s">
        <v>98</v>
      </c>
    </row>
    <row r="994" customFormat="false" ht="15" hidden="false" customHeight="false" outlineLevel="0" collapsed="false">
      <c r="A994" s="0" t="s">
        <v>2303</v>
      </c>
      <c r="B994" s="0" t="s">
        <v>309</v>
      </c>
      <c r="C994" s="5" t="s">
        <v>2304</v>
      </c>
      <c r="D994" s="5" t="s">
        <v>415</v>
      </c>
    </row>
    <row r="995" customFormat="false" ht="15" hidden="false" customHeight="false" outlineLevel="0" collapsed="false">
      <c r="A995" s="0" t="s">
        <v>2305</v>
      </c>
      <c r="B995" s="0" t="s">
        <v>2032</v>
      </c>
      <c r="C995" s="5" t="s">
        <v>2306</v>
      </c>
      <c r="D995" s="5" t="s">
        <v>302</v>
      </c>
    </row>
    <row r="996" customFormat="false" ht="15" hidden="false" customHeight="false" outlineLevel="0" collapsed="false">
      <c r="A996" s="0" t="s">
        <v>2307</v>
      </c>
      <c r="B996" s="0" t="s">
        <v>2032</v>
      </c>
      <c r="C996" s="5" t="s">
        <v>2308</v>
      </c>
      <c r="D996" s="5" t="s">
        <v>357</v>
      </c>
    </row>
    <row r="997" customFormat="false" ht="15" hidden="false" customHeight="false" outlineLevel="0" collapsed="false">
      <c r="A997" s="0" t="s">
        <v>2309</v>
      </c>
      <c r="B997" s="0" t="s">
        <v>2310</v>
      </c>
      <c r="C997" s="5" t="s">
        <v>2311</v>
      </c>
      <c r="D997" s="5" t="s">
        <v>25</v>
      </c>
    </row>
    <row r="998" customFormat="false" ht="15" hidden="false" customHeight="false" outlineLevel="0" collapsed="false">
      <c r="A998" s="0" t="s">
        <v>2312</v>
      </c>
      <c r="B998" s="0" t="s">
        <v>77</v>
      </c>
      <c r="C998" s="5" t="s">
        <v>2313</v>
      </c>
      <c r="D998" s="5" t="s">
        <v>587</v>
      </c>
    </row>
    <row r="999" customFormat="false" ht="15" hidden="false" customHeight="false" outlineLevel="0" collapsed="false">
      <c r="A999" s="0" t="s">
        <v>2314</v>
      </c>
      <c r="B999" s="0" t="s">
        <v>2315</v>
      </c>
      <c r="C999" s="5" t="s">
        <v>2316</v>
      </c>
      <c r="D999" s="5" t="s">
        <v>357</v>
      </c>
    </row>
    <row r="1000" customFormat="false" ht="15" hidden="false" customHeight="false" outlineLevel="0" collapsed="false">
      <c r="A1000" s="0" t="s">
        <v>2317</v>
      </c>
      <c r="B1000" s="0" t="s">
        <v>1716</v>
      </c>
      <c r="C1000" s="5" t="s">
        <v>2318</v>
      </c>
      <c r="D1000" s="5" t="s">
        <v>33</v>
      </c>
    </row>
    <row r="1001" customFormat="false" ht="15" hidden="false" customHeight="false" outlineLevel="0" collapsed="false">
      <c r="A1001" s="0" t="s">
        <v>2319</v>
      </c>
      <c r="B1001" s="0" t="s">
        <v>51</v>
      </c>
      <c r="C1001" s="5" t="s">
        <v>2320</v>
      </c>
      <c r="D1001" s="5" t="s">
        <v>271</v>
      </c>
    </row>
    <row r="1002" customFormat="false" ht="15" hidden="false" customHeight="false" outlineLevel="0" collapsed="false">
      <c r="A1002" s="0" t="s">
        <v>2321</v>
      </c>
      <c r="B1002" s="0" t="s">
        <v>2322</v>
      </c>
      <c r="C1002" s="5" t="s">
        <v>2323</v>
      </c>
      <c r="D1002" s="5" t="s">
        <v>1074</v>
      </c>
    </row>
    <row r="1003" customFormat="false" ht="15" hidden="false" customHeight="false" outlineLevel="0" collapsed="false">
      <c r="A1003" s="0" t="s">
        <v>2324</v>
      </c>
      <c r="B1003" s="0" t="s">
        <v>104</v>
      </c>
      <c r="C1003" s="5" t="s">
        <v>2325</v>
      </c>
      <c r="D1003" s="5" t="s">
        <v>457</v>
      </c>
    </row>
    <row r="1004" customFormat="false" ht="15" hidden="false" customHeight="false" outlineLevel="0" collapsed="false">
      <c r="A1004" s="0" t="s">
        <v>2326</v>
      </c>
      <c r="B1004" s="0" t="s">
        <v>649</v>
      </c>
      <c r="C1004" s="5" t="s">
        <v>2327</v>
      </c>
      <c r="D1004" s="5" t="s">
        <v>37</v>
      </c>
    </row>
    <row r="1005" customFormat="false" ht="15" hidden="false" customHeight="false" outlineLevel="0" collapsed="false">
      <c r="A1005" s="0" t="s">
        <v>2328</v>
      </c>
      <c r="B1005" s="0" t="s">
        <v>393</v>
      </c>
      <c r="C1005" s="5" t="s">
        <v>2329</v>
      </c>
      <c r="D1005" s="5" t="s">
        <v>404</v>
      </c>
    </row>
    <row r="1006" customFormat="false" ht="15" hidden="false" customHeight="false" outlineLevel="0" collapsed="false">
      <c r="A1006" s="0" t="s">
        <v>2330</v>
      </c>
      <c r="B1006" s="0" t="s">
        <v>293</v>
      </c>
      <c r="C1006" s="5" t="s">
        <v>2331</v>
      </c>
      <c r="D1006" s="5" t="s">
        <v>352</v>
      </c>
    </row>
    <row r="1007" customFormat="false" ht="15" hidden="false" customHeight="false" outlineLevel="0" collapsed="false">
      <c r="A1007" s="0" t="s">
        <v>2332</v>
      </c>
      <c r="B1007" s="0" t="s">
        <v>2333</v>
      </c>
      <c r="C1007" s="5" t="s">
        <v>2334</v>
      </c>
      <c r="D1007" s="5" t="s">
        <v>94</v>
      </c>
    </row>
    <row r="1008" customFormat="false" ht="15" hidden="false" customHeight="false" outlineLevel="0" collapsed="false">
      <c r="A1008" s="13" t="s">
        <v>2335</v>
      </c>
      <c r="B1008" s="13" t="s">
        <v>2336</v>
      </c>
      <c r="C1008" s="9" t="s">
        <v>2337</v>
      </c>
      <c r="D1008" s="9" t="s">
        <v>352</v>
      </c>
    </row>
    <row r="1009" customFormat="false" ht="15" hidden="false" customHeight="false" outlineLevel="0" collapsed="false">
      <c r="A1009" s="0" t="s">
        <v>2338</v>
      </c>
      <c r="B1009" s="0" t="s">
        <v>655</v>
      </c>
      <c r="C1009" s="5" t="s">
        <v>2339</v>
      </c>
      <c r="D1009" s="5" t="s">
        <v>102</v>
      </c>
    </row>
    <row r="1010" customFormat="false" ht="15" hidden="false" customHeight="false" outlineLevel="0" collapsed="false">
      <c r="A1010" s="0" t="s">
        <v>2340</v>
      </c>
      <c r="B1010" s="0" t="s">
        <v>500</v>
      </c>
      <c r="C1010" s="4" t="s">
        <v>2341</v>
      </c>
      <c r="D1010" s="4" t="s">
        <v>2342</v>
      </c>
    </row>
    <row r="1011" customFormat="false" ht="15" hidden="false" customHeight="false" outlineLevel="0" collapsed="false">
      <c r="A1011" s="0" t="s">
        <v>2343</v>
      </c>
      <c r="B1011" s="0" t="s">
        <v>43</v>
      </c>
      <c r="C1011" s="4" t="s">
        <v>2344</v>
      </c>
      <c r="D1011" s="5" t="s">
        <v>9</v>
      </c>
    </row>
    <row r="1012" customFormat="false" ht="15" hidden="false" customHeight="false" outlineLevel="0" collapsed="false">
      <c r="A1012" s="0" t="s">
        <v>2345</v>
      </c>
      <c r="B1012" s="0" t="s">
        <v>214</v>
      </c>
      <c r="C1012" s="5" t="s">
        <v>1919</v>
      </c>
      <c r="D1012" s="5" t="s">
        <v>1632</v>
      </c>
    </row>
    <row r="1013" customFormat="false" ht="15" hidden="false" customHeight="false" outlineLevel="0" collapsed="false">
      <c r="A1013" s="0" t="s">
        <v>2346</v>
      </c>
      <c r="B1013" s="0" t="s">
        <v>214</v>
      </c>
      <c r="C1013" s="5" t="s">
        <v>2347</v>
      </c>
      <c r="D1013" s="5" t="s">
        <v>391</v>
      </c>
    </row>
    <row r="1014" customFormat="false" ht="15" hidden="false" customHeight="false" outlineLevel="0" collapsed="false">
      <c r="A1014" s="0" t="s">
        <v>2348</v>
      </c>
      <c r="B1014" s="0" t="s">
        <v>1136</v>
      </c>
      <c r="C1014" s="5" t="s">
        <v>2349</v>
      </c>
      <c r="D1014" s="5" t="s">
        <v>343</v>
      </c>
    </row>
    <row r="1015" customFormat="false" ht="15" hidden="false" customHeight="false" outlineLevel="0" collapsed="false">
      <c r="A1015" s="0" t="s">
        <v>2350</v>
      </c>
      <c r="B1015" s="0" t="s">
        <v>500</v>
      </c>
      <c r="C1015" s="4" t="s">
        <v>755</v>
      </c>
      <c r="D1015" s="4" t="s">
        <v>2342</v>
      </c>
    </row>
    <row r="1016" customFormat="false" ht="15" hidden="false" customHeight="false" outlineLevel="0" collapsed="false">
      <c r="A1016" s="0" t="s">
        <v>2351</v>
      </c>
      <c r="B1016" s="0" t="s">
        <v>104</v>
      </c>
      <c r="C1016" s="5" t="s">
        <v>2352</v>
      </c>
      <c r="D1016" s="5" t="s">
        <v>17</v>
      </c>
    </row>
    <row r="1017" customFormat="false" ht="15" hidden="false" customHeight="false" outlineLevel="0" collapsed="false">
      <c r="A1017" s="0" t="s">
        <v>2353</v>
      </c>
      <c r="B1017" s="0" t="s">
        <v>1708</v>
      </c>
      <c r="C1017" s="5" t="s">
        <v>2354</v>
      </c>
      <c r="D1017" s="5" t="s">
        <v>540</v>
      </c>
    </row>
    <row r="1018" customFormat="false" ht="15" hidden="false" customHeight="false" outlineLevel="0" collapsed="false">
      <c r="A1018" s="0" t="s">
        <v>2355</v>
      </c>
      <c r="B1018" s="0" t="s">
        <v>104</v>
      </c>
      <c r="C1018" s="5" t="s">
        <v>2356</v>
      </c>
      <c r="D1018" s="5" t="s">
        <v>1074</v>
      </c>
    </row>
    <row r="1019" customFormat="false" ht="15" hidden="false" customHeight="false" outlineLevel="0" collapsed="false">
      <c r="A1019" s="0" t="s">
        <v>2357</v>
      </c>
      <c r="B1019" s="0" t="s">
        <v>895</v>
      </c>
      <c r="C1019" s="5" t="s">
        <v>2358</v>
      </c>
      <c r="D1019" s="5" t="s">
        <v>626</v>
      </c>
    </row>
    <row r="1020" customFormat="false" ht="15" hidden="false" customHeight="false" outlineLevel="0" collapsed="false">
      <c r="A1020" s="0" t="s">
        <v>2359</v>
      </c>
      <c r="B1020" s="0" t="s">
        <v>114</v>
      </c>
      <c r="C1020" s="5" t="s">
        <v>2360</v>
      </c>
      <c r="D1020" s="5" t="s">
        <v>277</v>
      </c>
    </row>
    <row r="1021" customFormat="false" ht="15" hidden="false" customHeight="false" outlineLevel="0" collapsed="false">
      <c r="A1021" s="0" t="s">
        <v>2361</v>
      </c>
      <c r="B1021" s="0" t="s">
        <v>104</v>
      </c>
      <c r="C1021" s="4"/>
      <c r="D1021" s="4" t="s">
        <v>98</v>
      </c>
    </row>
    <row r="1022" customFormat="false" ht="15" hidden="false" customHeight="false" outlineLevel="0" collapsed="false">
      <c r="A1022" s="0" t="s">
        <v>2362</v>
      </c>
      <c r="B1022" s="0" t="s">
        <v>1081</v>
      </c>
      <c r="C1022" s="4" t="s">
        <v>2363</v>
      </c>
      <c r="D1022" s="4" t="s">
        <v>1137</v>
      </c>
    </row>
    <row r="1023" customFormat="false" ht="15" hidden="false" customHeight="false" outlineLevel="0" collapsed="false">
      <c r="A1023" s="0" t="s">
        <v>2364</v>
      </c>
      <c r="B1023" s="0" t="s">
        <v>1495</v>
      </c>
      <c r="C1023" s="5" t="s">
        <v>2365</v>
      </c>
      <c r="D1023" s="5" t="s">
        <v>457</v>
      </c>
    </row>
    <row r="1024" customFormat="false" ht="15" hidden="false" customHeight="false" outlineLevel="0" collapsed="false">
      <c r="A1024" s="0" t="s">
        <v>2366</v>
      </c>
      <c r="B1024" s="0" t="s">
        <v>604</v>
      </c>
      <c r="C1024" s="8" t="s">
        <v>2367</v>
      </c>
      <c r="D1024" s="8" t="s">
        <v>29</v>
      </c>
    </row>
    <row r="1025" customFormat="false" ht="15" hidden="false" customHeight="false" outlineLevel="0" collapsed="false">
      <c r="A1025" s="0" t="s">
        <v>2368</v>
      </c>
      <c r="B1025" s="0" t="s">
        <v>2369</v>
      </c>
      <c r="C1025" s="5" t="s">
        <v>2370</v>
      </c>
      <c r="D1025" s="5" t="s">
        <v>199</v>
      </c>
    </row>
    <row r="1026" customFormat="false" ht="15" hidden="false" customHeight="false" outlineLevel="0" collapsed="false">
      <c r="A1026" s="0" t="s">
        <v>2371</v>
      </c>
      <c r="B1026" s="0" t="s">
        <v>191</v>
      </c>
      <c r="C1026" s="5" t="s">
        <v>2372</v>
      </c>
      <c r="D1026" s="5" t="s">
        <v>719</v>
      </c>
    </row>
    <row r="1027" customFormat="false" ht="15" hidden="false" customHeight="false" outlineLevel="0" collapsed="false">
      <c r="A1027" s="0" t="s">
        <v>2373</v>
      </c>
      <c r="B1027" s="0" t="s">
        <v>1337</v>
      </c>
      <c r="C1027" s="5" t="s">
        <v>2374</v>
      </c>
      <c r="D1027" s="5" t="s">
        <v>578</v>
      </c>
    </row>
    <row r="1028" customFormat="false" ht="15" hidden="false" customHeight="false" outlineLevel="0" collapsed="false">
      <c r="A1028" s="0" t="s">
        <v>2375</v>
      </c>
      <c r="B1028" s="0" t="s">
        <v>104</v>
      </c>
      <c r="C1028" s="5" t="s">
        <v>2376</v>
      </c>
      <c r="D1028" s="5" t="s">
        <v>17</v>
      </c>
    </row>
    <row r="1029" customFormat="false" ht="15" hidden="false" customHeight="false" outlineLevel="0" collapsed="false">
      <c r="A1029" s="0" t="s">
        <v>2377</v>
      </c>
      <c r="B1029" s="0" t="s">
        <v>427</v>
      </c>
      <c r="C1029" s="5" t="s">
        <v>2378</v>
      </c>
      <c r="D1029" s="5" t="s">
        <v>429</v>
      </c>
    </row>
    <row r="1030" customFormat="false" ht="15" hidden="false" customHeight="false" outlineLevel="0" collapsed="false">
      <c r="A1030" s="0" t="s">
        <v>2379</v>
      </c>
      <c r="B1030" s="0" t="s">
        <v>146</v>
      </c>
      <c r="C1030" s="5" t="s">
        <v>1170</v>
      </c>
      <c r="D1030" s="5" t="s">
        <v>176</v>
      </c>
    </row>
    <row r="1031" customFormat="false" ht="15" hidden="false" customHeight="false" outlineLevel="0" collapsed="false">
      <c r="A1031" s="0" t="s">
        <v>2380</v>
      </c>
      <c r="B1031" s="0" t="s">
        <v>150</v>
      </c>
      <c r="C1031" s="5" t="s">
        <v>1114</v>
      </c>
      <c r="D1031" s="5" t="s">
        <v>144</v>
      </c>
    </row>
    <row r="1032" customFormat="false" ht="15" hidden="false" customHeight="false" outlineLevel="0" collapsed="false">
      <c r="A1032" s="0" t="s">
        <v>2381</v>
      </c>
      <c r="B1032" s="0" t="s">
        <v>775</v>
      </c>
      <c r="C1032" s="5" t="s">
        <v>2382</v>
      </c>
      <c r="D1032" s="5" t="s">
        <v>536</v>
      </c>
    </row>
    <row r="1033" customFormat="false" ht="15" hidden="false" customHeight="false" outlineLevel="0" collapsed="false">
      <c r="A1033" s="0" t="s">
        <v>2383</v>
      </c>
      <c r="B1033" s="0" t="s">
        <v>154</v>
      </c>
      <c r="C1033" s="4" t="s">
        <v>2384</v>
      </c>
      <c r="D1033" s="4" t="s">
        <v>2385</v>
      </c>
    </row>
    <row r="1034" customFormat="false" ht="15" hidden="false" customHeight="false" outlineLevel="0" collapsed="false">
      <c r="A1034" s="0" t="s">
        <v>2386</v>
      </c>
      <c r="B1034" s="0" t="s">
        <v>899</v>
      </c>
      <c r="C1034" s="4" t="n">
        <v>1897</v>
      </c>
      <c r="D1034" s="5" t="n">
        <v>1918</v>
      </c>
    </row>
    <row r="1035" customFormat="false" ht="15" hidden="false" customHeight="false" outlineLevel="0" collapsed="false">
      <c r="A1035" s="0" t="s">
        <v>2387</v>
      </c>
      <c r="B1035" s="0" t="s">
        <v>1267</v>
      </c>
      <c r="C1035" s="5" t="s">
        <v>2388</v>
      </c>
      <c r="D1035" s="5" t="s">
        <v>193</v>
      </c>
    </row>
    <row r="1036" customFormat="false" ht="15" hidden="false" customHeight="false" outlineLevel="0" collapsed="false">
      <c r="A1036" s="0" t="s">
        <v>2389</v>
      </c>
      <c r="B1036" s="0" t="s">
        <v>104</v>
      </c>
      <c r="C1036" s="5" t="s">
        <v>2390</v>
      </c>
      <c r="D1036" s="5" t="s">
        <v>199</v>
      </c>
    </row>
    <row r="1037" customFormat="false" ht="15" hidden="false" customHeight="false" outlineLevel="0" collapsed="false">
      <c r="A1037" s="0" t="s">
        <v>2391</v>
      </c>
      <c r="B1037" s="0" t="s">
        <v>573</v>
      </c>
      <c r="C1037" s="5" t="s">
        <v>2082</v>
      </c>
      <c r="D1037" s="5" t="s">
        <v>25</v>
      </c>
    </row>
    <row r="1038" customFormat="false" ht="15" hidden="false" customHeight="false" outlineLevel="0" collapsed="false">
      <c r="A1038" s="0" t="s">
        <v>2392</v>
      </c>
      <c r="B1038" s="0" t="s">
        <v>775</v>
      </c>
      <c r="C1038" s="5" t="s">
        <v>2393</v>
      </c>
      <c r="D1038" s="5" t="s">
        <v>220</v>
      </c>
    </row>
    <row r="1039" customFormat="false" ht="15" hidden="false" customHeight="false" outlineLevel="0" collapsed="false">
      <c r="A1039" s="0" t="s">
        <v>2394</v>
      </c>
      <c r="B1039" s="0" t="s">
        <v>398</v>
      </c>
      <c r="C1039" s="5" t="s">
        <v>2395</v>
      </c>
      <c r="D1039" s="5" t="s">
        <v>569</v>
      </c>
    </row>
    <row r="1040" customFormat="false" ht="15" hidden="false" customHeight="false" outlineLevel="0" collapsed="false">
      <c r="A1040" s="11" t="s">
        <v>2396</v>
      </c>
      <c r="B1040" s="11" t="s">
        <v>2397</v>
      </c>
      <c r="C1040" s="9" t="s">
        <v>2398</v>
      </c>
      <c r="D1040" s="9" t="s">
        <v>262</v>
      </c>
    </row>
    <row r="1041" customFormat="false" ht="15" hidden="false" customHeight="false" outlineLevel="0" collapsed="false">
      <c r="A1041" s="0" t="s">
        <v>2399</v>
      </c>
      <c r="B1041" s="0" t="s">
        <v>273</v>
      </c>
      <c r="C1041" s="5" t="s">
        <v>2400</v>
      </c>
      <c r="D1041" s="5" t="s">
        <v>536</v>
      </c>
    </row>
    <row r="1042" customFormat="false" ht="15" hidden="false" customHeight="false" outlineLevel="0" collapsed="false">
      <c r="A1042" s="0" t="s">
        <v>2401</v>
      </c>
      <c r="B1042" s="0" t="s">
        <v>257</v>
      </c>
      <c r="C1042" s="5" t="s">
        <v>2402</v>
      </c>
      <c r="D1042" s="5" t="s">
        <v>136</v>
      </c>
    </row>
    <row r="1043" customFormat="false" ht="15" hidden="false" customHeight="false" outlineLevel="0" collapsed="false">
      <c r="A1043" s="0" t="s">
        <v>2403</v>
      </c>
      <c r="B1043" s="0" t="s">
        <v>286</v>
      </c>
      <c r="C1043" s="4" t="s">
        <v>2382</v>
      </c>
      <c r="D1043" s="5" t="s">
        <v>1137</v>
      </c>
    </row>
    <row r="1044" customFormat="false" ht="15" hidden="false" customHeight="false" outlineLevel="0" collapsed="false">
      <c r="A1044" s="0" t="s">
        <v>2404</v>
      </c>
      <c r="B1044" s="0" t="s">
        <v>154</v>
      </c>
      <c r="C1044" s="5" t="s">
        <v>2405</v>
      </c>
      <c r="D1044" s="5" t="s">
        <v>444</v>
      </c>
    </row>
    <row r="1045" customFormat="false" ht="15" hidden="false" customHeight="false" outlineLevel="0" collapsed="false">
      <c r="A1045" s="0" t="s">
        <v>2406</v>
      </c>
      <c r="B1045" s="0" t="s">
        <v>2407</v>
      </c>
      <c r="C1045" s="5" t="s">
        <v>2408</v>
      </c>
      <c r="D1045" s="5" t="s">
        <v>511</v>
      </c>
    </row>
    <row r="1046" customFormat="false" ht="15" hidden="false" customHeight="false" outlineLevel="0" collapsed="false">
      <c r="A1046" s="0" t="s">
        <v>2409</v>
      </c>
      <c r="B1046" s="0" t="s">
        <v>104</v>
      </c>
      <c r="C1046" s="5" t="s">
        <v>2410</v>
      </c>
      <c r="D1046" s="5" t="s">
        <v>176</v>
      </c>
    </row>
    <row r="1047" customFormat="false" ht="15" hidden="false" customHeight="false" outlineLevel="0" collapsed="false">
      <c r="A1047" s="0" t="s">
        <v>2411</v>
      </c>
      <c r="B1047" s="0" t="s">
        <v>2412</v>
      </c>
      <c r="C1047" s="5" t="s">
        <v>2413</v>
      </c>
      <c r="D1047" s="5" t="s">
        <v>302</v>
      </c>
    </row>
    <row r="1048" customFormat="false" ht="15" hidden="false" customHeight="false" outlineLevel="0" collapsed="false">
      <c r="A1048" s="0" t="s">
        <v>2414</v>
      </c>
      <c r="B1048" s="0" t="s">
        <v>298</v>
      </c>
      <c r="C1048" s="5" t="s">
        <v>2415</v>
      </c>
      <c r="D1048" s="5" t="s">
        <v>735</v>
      </c>
    </row>
    <row r="1049" customFormat="false" ht="15" hidden="false" customHeight="false" outlineLevel="0" collapsed="false">
      <c r="A1049" s="0" t="s">
        <v>2416</v>
      </c>
      <c r="B1049" s="0" t="s">
        <v>2417</v>
      </c>
      <c r="C1049" s="5" t="s">
        <v>2418</v>
      </c>
      <c r="D1049" s="5" t="s">
        <v>212</v>
      </c>
    </row>
    <row r="1050" customFormat="false" ht="15" hidden="false" customHeight="false" outlineLevel="0" collapsed="false">
      <c r="A1050" s="0" t="s">
        <v>2419</v>
      </c>
      <c r="B1050" s="0" t="s">
        <v>279</v>
      </c>
      <c r="C1050" s="5" t="n">
        <v>1896</v>
      </c>
      <c r="D1050" s="5" t="s">
        <v>578</v>
      </c>
    </row>
    <row r="1051" customFormat="false" ht="15" hidden="false" customHeight="false" outlineLevel="0" collapsed="false">
      <c r="A1051" s="0" t="s">
        <v>2420</v>
      </c>
      <c r="B1051" s="0" t="s">
        <v>201</v>
      </c>
      <c r="C1051" s="5" t="s">
        <v>2421</v>
      </c>
      <c r="D1051" s="5" t="s">
        <v>152</v>
      </c>
    </row>
    <row r="1052" customFormat="false" ht="15" hidden="false" customHeight="false" outlineLevel="0" collapsed="false">
      <c r="A1052" s="0" t="s">
        <v>2422</v>
      </c>
      <c r="B1052" s="0" t="s">
        <v>142</v>
      </c>
      <c r="C1052" s="5" t="s">
        <v>2423</v>
      </c>
      <c r="D1052" s="5" t="s">
        <v>1632</v>
      </c>
    </row>
    <row r="1053" customFormat="false" ht="15" hidden="false" customHeight="false" outlineLevel="0" collapsed="false">
      <c r="A1053" s="0" t="s">
        <v>2424</v>
      </c>
      <c r="B1053" s="0" t="s">
        <v>128</v>
      </c>
      <c r="C1053" s="4" t="s">
        <v>1281</v>
      </c>
      <c r="D1053" s="5" t="s">
        <v>102</v>
      </c>
    </row>
    <row r="1054" customFormat="false" ht="15" hidden="false" customHeight="false" outlineLevel="0" collapsed="false">
      <c r="A1054" s="11" t="s">
        <v>2425</v>
      </c>
      <c r="B1054" s="11" t="s">
        <v>104</v>
      </c>
      <c r="C1054" s="16" t="s">
        <v>2426</v>
      </c>
      <c r="D1054" s="9" t="n">
        <v>1918</v>
      </c>
    </row>
    <row r="1055" customFormat="false" ht="15" hidden="false" customHeight="false" outlineLevel="0" collapsed="false">
      <c r="A1055" s="0" t="s">
        <v>2427</v>
      </c>
      <c r="B1055" s="0" t="s">
        <v>104</v>
      </c>
      <c r="C1055" s="5" t="s">
        <v>32</v>
      </c>
      <c r="D1055" s="5" t="s">
        <v>212</v>
      </c>
    </row>
    <row r="1056" customFormat="false" ht="15" hidden="false" customHeight="false" outlineLevel="0" collapsed="false">
      <c r="A1056" s="0" t="s">
        <v>2428</v>
      </c>
      <c r="B1056" s="0" t="s">
        <v>899</v>
      </c>
      <c r="C1056" s="5" t="s">
        <v>2429</v>
      </c>
      <c r="D1056" s="5" t="s">
        <v>1370</v>
      </c>
    </row>
    <row r="1057" customFormat="false" ht="15" hidden="false" customHeight="false" outlineLevel="0" collapsed="false">
      <c r="A1057" s="0" t="s">
        <v>2430</v>
      </c>
      <c r="B1057" s="0" t="s">
        <v>92</v>
      </c>
      <c r="C1057" s="5" t="s">
        <v>2431</v>
      </c>
      <c r="D1057" s="5" t="s">
        <v>106</v>
      </c>
    </row>
    <row r="1058" customFormat="false" ht="15" hidden="false" customHeight="false" outlineLevel="0" collapsed="false">
      <c r="A1058" s="0" t="s">
        <v>2432</v>
      </c>
      <c r="B1058" s="0" t="s">
        <v>2433</v>
      </c>
      <c r="C1058" s="4" t="s">
        <v>2434</v>
      </c>
      <c r="D1058" s="4" t="s">
        <v>380</v>
      </c>
    </row>
    <row r="1059" customFormat="false" ht="15" hidden="false" customHeight="false" outlineLevel="0" collapsed="false">
      <c r="A1059" s="0" t="s">
        <v>2435</v>
      </c>
      <c r="B1059" s="0" t="s">
        <v>150</v>
      </c>
      <c r="C1059" s="5" t="s">
        <v>2436</v>
      </c>
      <c r="D1059" s="5" t="s">
        <v>475</v>
      </c>
    </row>
    <row r="1060" customFormat="false" ht="15" hidden="false" customHeight="false" outlineLevel="0" collapsed="false">
      <c r="A1060" s="0" t="s">
        <v>2437</v>
      </c>
      <c r="B1060" s="0" t="s">
        <v>195</v>
      </c>
      <c r="C1060" s="5" t="s">
        <v>2438</v>
      </c>
      <c r="D1060" s="5" t="s">
        <v>148</v>
      </c>
    </row>
    <row r="1061" customFormat="false" ht="15" hidden="false" customHeight="false" outlineLevel="0" collapsed="false">
      <c r="A1061" s="0" t="s">
        <v>2439</v>
      </c>
      <c r="B1061" s="11" t="s">
        <v>132</v>
      </c>
      <c r="C1061" s="9" t="s">
        <v>2440</v>
      </c>
      <c r="D1061" s="9" t="s">
        <v>412</v>
      </c>
    </row>
    <row r="1062" customFormat="false" ht="15" hidden="false" customHeight="false" outlineLevel="0" collapsed="false">
      <c r="A1062" s="0" t="s">
        <v>2441</v>
      </c>
      <c r="B1062" s="0" t="s">
        <v>80</v>
      </c>
      <c r="C1062" s="5" t="s">
        <v>1170</v>
      </c>
      <c r="D1062" s="5" t="s">
        <v>444</v>
      </c>
    </row>
    <row r="1063" customFormat="false" ht="15" hidden="false" customHeight="false" outlineLevel="0" collapsed="false">
      <c r="A1063" s="0" t="s">
        <v>2442</v>
      </c>
      <c r="B1063" s="0" t="s">
        <v>104</v>
      </c>
      <c r="C1063" s="20" t="s">
        <v>2443</v>
      </c>
      <c r="D1063" s="5" t="s">
        <v>136</v>
      </c>
    </row>
    <row r="1064" customFormat="false" ht="15" hidden="false" customHeight="false" outlineLevel="0" collapsed="false">
      <c r="A1064" s="0" t="s">
        <v>2444</v>
      </c>
      <c r="B1064" s="0" t="s">
        <v>2445</v>
      </c>
      <c r="C1064" s="5"/>
      <c r="D1064" s="5" t="s">
        <v>700</v>
      </c>
    </row>
    <row r="1065" customFormat="false" ht="15" hidden="false" customHeight="false" outlineLevel="0" collapsed="false">
      <c r="A1065" s="0" t="s">
        <v>2446</v>
      </c>
      <c r="B1065" s="0" t="s">
        <v>2447</v>
      </c>
      <c r="C1065" s="5" t="s">
        <v>2448</v>
      </c>
      <c r="D1065" s="5" t="s">
        <v>719</v>
      </c>
    </row>
    <row r="1066" customFormat="false" ht="15" hidden="false" customHeight="false" outlineLevel="0" collapsed="false">
      <c r="A1066" s="0" t="s">
        <v>2449</v>
      </c>
      <c r="B1066" s="0" t="s">
        <v>201</v>
      </c>
      <c r="C1066" s="5" t="s">
        <v>287</v>
      </c>
      <c r="D1066" s="5" t="s">
        <v>331</v>
      </c>
    </row>
    <row r="1067" customFormat="false" ht="15" hidden="false" customHeight="false" outlineLevel="0" collapsed="false">
      <c r="A1067" s="0" t="s">
        <v>2450</v>
      </c>
      <c r="B1067" s="0" t="s">
        <v>27</v>
      </c>
      <c r="C1067" s="5" t="s">
        <v>2451</v>
      </c>
      <c r="D1067" s="5" t="s">
        <v>653</v>
      </c>
    </row>
    <row r="1068" customFormat="false" ht="15" hidden="false" customHeight="false" outlineLevel="0" collapsed="false">
      <c r="A1068" s="0" t="s">
        <v>2452</v>
      </c>
      <c r="B1068" s="0" t="s">
        <v>1358</v>
      </c>
      <c r="C1068" s="5" t="s">
        <v>2453</v>
      </c>
      <c r="D1068" s="5" t="s">
        <v>45</v>
      </c>
    </row>
    <row r="1069" customFormat="false" ht="15" hidden="false" customHeight="false" outlineLevel="0" collapsed="false">
      <c r="A1069" s="0" t="s">
        <v>2454</v>
      </c>
      <c r="B1069" s="0" t="s">
        <v>1128</v>
      </c>
      <c r="C1069" s="5" t="s">
        <v>2455</v>
      </c>
      <c r="D1069" s="5" t="s">
        <v>496</v>
      </c>
    </row>
    <row r="1070" customFormat="false" ht="15" hidden="false" customHeight="false" outlineLevel="0" collapsed="false">
      <c r="A1070" s="0" t="s">
        <v>2456</v>
      </c>
      <c r="B1070" s="0" t="s">
        <v>104</v>
      </c>
      <c r="C1070" s="5" t="s">
        <v>2457</v>
      </c>
      <c r="D1070" s="5" t="s">
        <v>493</v>
      </c>
    </row>
    <row r="1071" customFormat="false" ht="15" hidden="false" customHeight="false" outlineLevel="0" collapsed="false">
      <c r="A1071" s="0" t="s">
        <v>2458</v>
      </c>
      <c r="B1071" s="0" t="s">
        <v>841</v>
      </c>
      <c r="C1071" s="5" t="s">
        <v>2459</v>
      </c>
      <c r="D1071" s="5" t="s">
        <v>343</v>
      </c>
    </row>
    <row r="1072" customFormat="false" ht="15" hidden="false" customHeight="false" outlineLevel="0" collapsed="false">
      <c r="A1072" s="0" t="s">
        <v>2460</v>
      </c>
      <c r="B1072" s="0" t="s">
        <v>104</v>
      </c>
      <c r="C1072" s="5" t="s">
        <v>2461</v>
      </c>
      <c r="D1072" s="5" t="s">
        <v>126</v>
      </c>
    </row>
    <row r="1073" customFormat="false" ht="15" hidden="false" customHeight="false" outlineLevel="0" collapsed="false">
      <c r="A1073" s="0" t="s">
        <v>2462</v>
      </c>
      <c r="B1073" s="0" t="s">
        <v>790</v>
      </c>
      <c r="C1073" s="5" t="s">
        <v>2463</v>
      </c>
      <c r="D1073" s="5" t="s">
        <v>496</v>
      </c>
    </row>
    <row r="1074" customFormat="false" ht="15" hidden="false" customHeight="false" outlineLevel="0" collapsed="false">
      <c r="A1074" s="0" t="s">
        <v>2464</v>
      </c>
      <c r="B1074" s="0" t="s">
        <v>2465</v>
      </c>
      <c r="C1074" s="5" t="s">
        <v>2466</v>
      </c>
      <c r="D1074" s="5" t="s">
        <v>240</v>
      </c>
    </row>
    <row r="1075" customFormat="false" ht="15" hidden="false" customHeight="false" outlineLevel="0" collapsed="false">
      <c r="A1075" s="0" t="s">
        <v>2467</v>
      </c>
      <c r="B1075" s="0" t="s">
        <v>201</v>
      </c>
      <c r="C1075" s="5" t="s">
        <v>2468</v>
      </c>
      <c r="D1075" s="5" t="s">
        <v>947</v>
      </c>
    </row>
    <row r="1076" customFormat="false" ht="15" hidden="false" customHeight="false" outlineLevel="0" collapsed="false">
      <c r="A1076" s="0" t="s">
        <v>2469</v>
      </c>
      <c r="B1076" s="0" t="s">
        <v>318</v>
      </c>
      <c r="C1076" s="5" t="s">
        <v>2470</v>
      </c>
      <c r="D1076" s="5" t="s">
        <v>1011</v>
      </c>
    </row>
    <row r="1077" customFormat="false" ht="15" hidden="false" customHeight="false" outlineLevel="0" collapsed="false">
      <c r="A1077" s="0" t="s">
        <v>2471</v>
      </c>
      <c r="B1077" s="0" t="s">
        <v>104</v>
      </c>
      <c r="C1077" s="5" t="s">
        <v>2472</v>
      </c>
      <c r="D1077" s="5" t="s">
        <v>126</v>
      </c>
    </row>
    <row r="1078" customFormat="false" ht="15" hidden="false" customHeight="false" outlineLevel="0" collapsed="false">
      <c r="A1078" s="0" t="s">
        <v>2473</v>
      </c>
      <c r="B1078" s="0" t="s">
        <v>1634</v>
      </c>
      <c r="C1078" s="5" t="s">
        <v>2474</v>
      </c>
      <c r="D1078" s="5" t="s">
        <v>193</v>
      </c>
    </row>
    <row r="1079" customFormat="false" ht="15" hidden="false" customHeight="false" outlineLevel="0" collapsed="false">
      <c r="A1079" s="0" t="s">
        <v>2475</v>
      </c>
      <c r="B1079" s="0" t="s">
        <v>2032</v>
      </c>
      <c r="C1079" s="5" t="s">
        <v>2476</v>
      </c>
      <c r="D1079" s="5" t="s">
        <v>511</v>
      </c>
    </row>
    <row r="1080" customFormat="false" ht="15" hidden="false" customHeight="false" outlineLevel="0" collapsed="false">
      <c r="A1080" s="0" t="s">
        <v>2477</v>
      </c>
      <c r="B1080" s="0" t="s">
        <v>104</v>
      </c>
      <c r="C1080" s="5" t="s">
        <v>2478</v>
      </c>
      <c r="D1080" s="5" t="s">
        <v>1074</v>
      </c>
    </row>
    <row r="1081" customFormat="false" ht="15" hidden="false" customHeight="false" outlineLevel="0" collapsed="false">
      <c r="A1081" s="0" t="s">
        <v>2479</v>
      </c>
      <c r="B1081" s="0" t="s">
        <v>59</v>
      </c>
      <c r="C1081" s="5" t="s">
        <v>2480</v>
      </c>
      <c r="D1081" s="5" t="s">
        <v>1074</v>
      </c>
    </row>
    <row r="1082" customFormat="false" ht="15" hidden="false" customHeight="false" outlineLevel="0" collapsed="false">
      <c r="A1082" s="0" t="s">
        <v>2481</v>
      </c>
      <c r="B1082" s="0" t="s">
        <v>2244</v>
      </c>
      <c r="C1082" s="5" t="s">
        <v>2482</v>
      </c>
      <c r="D1082" s="5" t="s">
        <v>805</v>
      </c>
    </row>
    <row r="1083" customFormat="false" ht="15" hidden="false" customHeight="false" outlineLevel="0" collapsed="false">
      <c r="A1083" s="0" t="s">
        <v>2483</v>
      </c>
      <c r="B1083" s="0" t="s">
        <v>257</v>
      </c>
      <c r="C1083" s="5" t="s">
        <v>2484</v>
      </c>
      <c r="D1083" s="5" t="s">
        <v>64</v>
      </c>
    </row>
    <row r="1084" customFormat="false" ht="15" hidden="false" customHeight="false" outlineLevel="0" collapsed="false">
      <c r="A1084" s="0" t="s">
        <v>2485</v>
      </c>
      <c r="B1084" s="0" t="s">
        <v>782</v>
      </c>
      <c r="C1084" s="5" t="s">
        <v>2486</v>
      </c>
      <c r="D1084" s="5" t="s">
        <v>925</v>
      </c>
    </row>
    <row r="1085" customFormat="false" ht="15" hidden="false" customHeight="false" outlineLevel="0" collapsed="false">
      <c r="A1085" s="0" t="s">
        <v>2487</v>
      </c>
      <c r="B1085" s="0" t="s">
        <v>318</v>
      </c>
      <c r="C1085" s="4" t="s">
        <v>2488</v>
      </c>
      <c r="D1085" s="5" t="s">
        <v>1079</v>
      </c>
    </row>
    <row r="1086" customFormat="false" ht="15" hidden="false" customHeight="false" outlineLevel="0" collapsed="false">
      <c r="A1086" s="0" t="s">
        <v>2489</v>
      </c>
      <c r="B1086" s="0" t="s">
        <v>318</v>
      </c>
      <c r="C1086" s="5" t="s">
        <v>2490</v>
      </c>
      <c r="D1086" s="5" t="s">
        <v>536</v>
      </c>
    </row>
    <row r="1087" customFormat="false" ht="15" hidden="false" customHeight="false" outlineLevel="0" collapsed="false">
      <c r="A1087" s="0" t="s">
        <v>2491</v>
      </c>
      <c r="B1087" s="0" t="s">
        <v>35</v>
      </c>
      <c r="C1087" s="5" t="s">
        <v>2492</v>
      </c>
      <c r="D1087" s="5" t="s">
        <v>302</v>
      </c>
    </row>
    <row r="1088" customFormat="false" ht="15" hidden="false" customHeight="false" outlineLevel="0" collapsed="false">
      <c r="A1088" s="0" t="s">
        <v>2493</v>
      </c>
      <c r="B1088" s="0" t="s">
        <v>1436</v>
      </c>
      <c r="C1088" s="5" t="s">
        <v>2494</v>
      </c>
      <c r="D1088" s="5" t="s">
        <v>415</v>
      </c>
    </row>
    <row r="1089" customFormat="false" ht="15" hidden="false" customHeight="false" outlineLevel="0" collapsed="false">
      <c r="A1089" s="0" t="s">
        <v>2495</v>
      </c>
      <c r="B1089" s="0" t="s">
        <v>207</v>
      </c>
      <c r="C1089" s="5" t="s">
        <v>474</v>
      </c>
      <c r="D1089" s="5" t="s">
        <v>2146</v>
      </c>
    </row>
    <row r="1090" customFormat="false" ht="15" hidden="false" customHeight="false" outlineLevel="0" collapsed="false">
      <c r="A1090" s="0" t="s">
        <v>2496</v>
      </c>
      <c r="B1090" s="0" t="s">
        <v>2497</v>
      </c>
      <c r="C1090" s="5" t="s">
        <v>2498</v>
      </c>
      <c r="D1090" s="5" t="s">
        <v>171</v>
      </c>
    </row>
    <row r="1091" customFormat="false" ht="15" hidden="false" customHeight="false" outlineLevel="0" collapsed="false">
      <c r="A1091" s="0" t="s">
        <v>2499</v>
      </c>
      <c r="B1091" s="0" t="s">
        <v>154</v>
      </c>
      <c r="C1091" s="5" t="s">
        <v>2500</v>
      </c>
      <c r="D1091" s="5" t="s">
        <v>9</v>
      </c>
    </row>
    <row r="1092" customFormat="false" ht="15" hidden="false" customHeight="false" outlineLevel="0" collapsed="false">
      <c r="A1092" s="0" t="s">
        <v>2501</v>
      </c>
      <c r="B1092" s="0" t="s">
        <v>538</v>
      </c>
      <c r="C1092" s="4" t="s">
        <v>2502</v>
      </c>
      <c r="D1092" s="5" t="s">
        <v>1137</v>
      </c>
    </row>
    <row r="1093" customFormat="false" ht="15" hidden="false" customHeight="false" outlineLevel="0" collapsed="false">
      <c r="A1093" s="0" t="s">
        <v>2503</v>
      </c>
      <c r="B1093" s="0" t="s">
        <v>207</v>
      </c>
      <c r="C1093" s="5" t="s">
        <v>2504</v>
      </c>
      <c r="D1093" s="5" t="s">
        <v>144</v>
      </c>
    </row>
    <row r="1094" customFormat="false" ht="15" hidden="false" customHeight="false" outlineLevel="0" collapsed="false">
      <c r="A1094" s="0" t="s">
        <v>2505</v>
      </c>
      <c r="B1094" s="0" t="s">
        <v>910</v>
      </c>
      <c r="C1094" s="5" t="s">
        <v>2506</v>
      </c>
      <c r="D1094" s="5" t="s">
        <v>366</v>
      </c>
    </row>
    <row r="1095" customFormat="false" ht="15" hidden="false" customHeight="false" outlineLevel="0" collapsed="false">
      <c r="A1095" s="0" t="s">
        <v>2507</v>
      </c>
      <c r="B1095" s="0" t="s">
        <v>1792</v>
      </c>
      <c r="C1095" s="5" t="s">
        <v>2508</v>
      </c>
      <c r="D1095" s="5" t="s">
        <v>25</v>
      </c>
    </row>
    <row r="1096" customFormat="false" ht="15" hidden="false" customHeight="false" outlineLevel="0" collapsed="false">
      <c r="A1096" s="0" t="s">
        <v>2509</v>
      </c>
      <c r="B1096" s="0" t="s">
        <v>1792</v>
      </c>
      <c r="C1096" s="5" t="s">
        <v>2510</v>
      </c>
      <c r="D1096" s="7" t="s">
        <v>45</v>
      </c>
    </row>
    <row r="1097" customFormat="false" ht="15" hidden="false" customHeight="false" outlineLevel="0" collapsed="false">
      <c r="A1097" s="0" t="s">
        <v>2511</v>
      </c>
      <c r="B1097" s="0" t="s">
        <v>92</v>
      </c>
      <c r="C1097" s="4" t="s">
        <v>2512</v>
      </c>
      <c r="D1097" s="5" t="s">
        <v>225</v>
      </c>
    </row>
    <row r="1098" customFormat="false" ht="15" hidden="false" customHeight="false" outlineLevel="0" collapsed="false">
      <c r="A1098" s="0" t="s">
        <v>2513</v>
      </c>
      <c r="B1098" s="0" t="s">
        <v>2514</v>
      </c>
      <c r="C1098" s="5" t="s">
        <v>2515</v>
      </c>
      <c r="D1098" s="5" t="s">
        <v>391</v>
      </c>
    </row>
    <row r="1099" customFormat="false" ht="15" hidden="false" customHeight="false" outlineLevel="0" collapsed="false">
      <c r="A1099" s="0" t="s">
        <v>2516</v>
      </c>
      <c r="B1099" s="0" t="s">
        <v>2517</v>
      </c>
      <c r="C1099" s="5" t="s">
        <v>2102</v>
      </c>
      <c r="D1099" s="5" t="s">
        <v>176</v>
      </c>
    </row>
    <row r="1100" customFormat="false" ht="15" hidden="false" customHeight="false" outlineLevel="0" collapsed="false">
      <c r="A1100" s="0" t="s">
        <v>2518</v>
      </c>
      <c r="B1100" s="0" t="s">
        <v>318</v>
      </c>
      <c r="C1100" s="5" t="s">
        <v>2519</v>
      </c>
      <c r="D1100" s="5" t="s">
        <v>1632</v>
      </c>
    </row>
    <row r="1101" customFormat="false" ht="15" hidden="false" customHeight="false" outlineLevel="0" collapsed="false">
      <c r="A1101" s="0" t="s">
        <v>2520</v>
      </c>
      <c r="B1101" s="0" t="s">
        <v>207</v>
      </c>
      <c r="C1101" s="5" t="s">
        <v>2521</v>
      </c>
      <c r="D1101" s="5" t="s">
        <v>271</v>
      </c>
    </row>
    <row r="1102" customFormat="false" ht="15" hidden="false" customHeight="false" outlineLevel="0" collapsed="false">
      <c r="A1102" s="0" t="s">
        <v>2522</v>
      </c>
      <c r="B1102" s="0" t="s">
        <v>104</v>
      </c>
      <c r="C1102" s="5" t="s">
        <v>2523</v>
      </c>
      <c r="D1102" s="5" t="s">
        <v>407</v>
      </c>
    </row>
    <row r="1103" customFormat="false" ht="15" hidden="false" customHeight="false" outlineLevel="0" collapsed="false">
      <c r="A1103" s="0" t="s">
        <v>2524</v>
      </c>
      <c r="B1103" s="0" t="s">
        <v>104</v>
      </c>
      <c r="C1103" s="5" t="s">
        <v>1628</v>
      </c>
      <c r="D1103" s="5" t="s">
        <v>725</v>
      </c>
    </row>
    <row r="1104" customFormat="false" ht="15" hidden="false" customHeight="false" outlineLevel="0" collapsed="false">
      <c r="A1104" s="0" t="s">
        <v>2525</v>
      </c>
      <c r="B1104" s="0" t="s">
        <v>35</v>
      </c>
      <c r="C1104" s="5" t="s">
        <v>2526</v>
      </c>
      <c r="D1104" s="5" t="s">
        <v>176</v>
      </c>
    </row>
    <row r="1105" customFormat="false" ht="15" hidden="false" customHeight="false" outlineLevel="0" collapsed="false">
      <c r="A1105" s="0" t="s">
        <v>2527</v>
      </c>
      <c r="B1105" s="0" t="s">
        <v>77</v>
      </c>
      <c r="C1105" s="5" t="s">
        <v>2528</v>
      </c>
      <c r="D1105" s="5" t="s">
        <v>725</v>
      </c>
    </row>
    <row r="1106" customFormat="false" ht="15" hidden="false" customHeight="false" outlineLevel="0" collapsed="false">
      <c r="A1106" s="0" t="s">
        <v>2529</v>
      </c>
      <c r="B1106" s="0" t="s">
        <v>389</v>
      </c>
      <c r="C1106" s="5" t="s">
        <v>2530</v>
      </c>
      <c r="D1106" s="5" t="s">
        <v>9</v>
      </c>
    </row>
    <row r="1107" customFormat="false" ht="15" hidden="false" customHeight="false" outlineLevel="0" collapsed="false">
      <c r="A1107" s="0" t="s">
        <v>2531</v>
      </c>
      <c r="B1107" s="0" t="s">
        <v>2168</v>
      </c>
      <c r="C1107" s="5" t="s">
        <v>2532</v>
      </c>
      <c r="D1107" s="5" t="s">
        <v>21</v>
      </c>
    </row>
    <row r="1108" customFormat="false" ht="15" hidden="false" customHeight="false" outlineLevel="0" collapsed="false">
      <c r="A1108" s="0" t="s">
        <v>2533</v>
      </c>
      <c r="B1108" s="0" t="s">
        <v>1716</v>
      </c>
      <c r="C1108" s="5" t="s">
        <v>2534</v>
      </c>
      <c r="D1108" s="5" t="s">
        <v>75</v>
      </c>
    </row>
    <row r="1109" customFormat="false" ht="15" hidden="false" customHeight="false" outlineLevel="0" collapsed="false">
      <c r="A1109" s="0" t="s">
        <v>2535</v>
      </c>
      <c r="B1109" s="0" t="s">
        <v>612</v>
      </c>
      <c r="C1109" s="5" t="s">
        <v>2536</v>
      </c>
      <c r="D1109" s="5" t="s">
        <v>357</v>
      </c>
    </row>
    <row r="1110" customFormat="false" ht="15" hidden="false" customHeight="false" outlineLevel="0" collapsed="false">
      <c r="A1110" s="0" t="s">
        <v>2537</v>
      </c>
      <c r="B1110" s="0" t="s">
        <v>1181</v>
      </c>
      <c r="C1110" s="5" t="s">
        <v>2538</v>
      </c>
      <c r="D1110" s="5" t="s">
        <v>988</v>
      </c>
    </row>
    <row r="1111" customFormat="false" ht="15" hidden="false" customHeight="false" outlineLevel="0" collapsed="false">
      <c r="A1111" s="0" t="s">
        <v>2539</v>
      </c>
      <c r="B1111" s="0" t="s">
        <v>691</v>
      </c>
      <c r="C1111" s="5" t="s">
        <v>1929</v>
      </c>
      <c r="D1111" s="5" t="s">
        <v>884</v>
      </c>
    </row>
    <row r="1112" customFormat="false" ht="15" hidden="false" customHeight="false" outlineLevel="0" collapsed="false">
      <c r="A1112" s="0" t="s">
        <v>2540</v>
      </c>
      <c r="B1112" s="0" t="s">
        <v>104</v>
      </c>
      <c r="C1112" s="5" t="s">
        <v>2541</v>
      </c>
      <c r="D1112" s="5" t="s">
        <v>271</v>
      </c>
    </row>
    <row r="1113" customFormat="false" ht="15" hidden="false" customHeight="false" outlineLevel="0" collapsed="false">
      <c r="A1113" s="0" t="s">
        <v>2542</v>
      </c>
      <c r="B1113" s="0" t="s">
        <v>257</v>
      </c>
      <c r="C1113" s="5" t="s">
        <v>2543</v>
      </c>
      <c r="D1113" s="5" t="s">
        <v>9</v>
      </c>
    </row>
    <row r="1114" customFormat="false" ht="15" hidden="false" customHeight="false" outlineLevel="0" collapsed="false">
      <c r="A1114" s="0" t="s">
        <v>2544</v>
      </c>
      <c r="B1114" s="0" t="s">
        <v>1043</v>
      </c>
      <c r="C1114" s="4" t="s">
        <v>2545</v>
      </c>
      <c r="D1114" s="5" t="s">
        <v>578</v>
      </c>
    </row>
    <row r="1115" customFormat="false" ht="15" hidden="false" customHeight="false" outlineLevel="0" collapsed="false">
      <c r="A1115" s="0" t="s">
        <v>2546</v>
      </c>
      <c r="B1115" s="0" t="s">
        <v>207</v>
      </c>
      <c r="C1115" s="5" t="s">
        <v>574</v>
      </c>
      <c r="D1115" s="5" t="s">
        <v>673</v>
      </c>
    </row>
    <row r="1116" customFormat="false" ht="15" hidden="false" customHeight="false" outlineLevel="0" collapsed="false">
      <c r="A1116" s="0" t="s">
        <v>2547</v>
      </c>
      <c r="B1116" s="0" t="s">
        <v>2548</v>
      </c>
      <c r="C1116" s="5" t="s">
        <v>2549</v>
      </c>
      <c r="D1116" s="5" t="s">
        <v>700</v>
      </c>
    </row>
    <row r="1117" customFormat="false" ht="15" hidden="false" customHeight="false" outlineLevel="0" collapsed="false">
      <c r="A1117" s="0" t="s">
        <v>2550</v>
      </c>
      <c r="B1117" s="0" t="s">
        <v>104</v>
      </c>
      <c r="C1117" s="5" t="s">
        <v>2551</v>
      </c>
      <c r="D1117" s="5" t="s">
        <v>582</v>
      </c>
    </row>
    <row r="1118" customFormat="false" ht="15" hidden="false" customHeight="false" outlineLevel="0" collapsed="false">
      <c r="A1118" s="0" t="s">
        <v>2552</v>
      </c>
      <c r="B1118" s="0" t="s">
        <v>1409</v>
      </c>
      <c r="C1118" s="5" t="s">
        <v>2553</v>
      </c>
      <c r="D1118" s="9" t="s">
        <v>352</v>
      </c>
    </row>
    <row r="1119" customFormat="false" ht="15" hidden="false" customHeight="false" outlineLevel="0" collapsed="false">
      <c r="A1119" s="0" t="s">
        <v>2554</v>
      </c>
      <c r="B1119" s="0" t="s">
        <v>191</v>
      </c>
      <c r="C1119" s="5" t="s">
        <v>2555</v>
      </c>
      <c r="D1119" s="5" t="s">
        <v>37</v>
      </c>
    </row>
    <row r="1120" customFormat="false" ht="15" hidden="false" customHeight="false" outlineLevel="0" collapsed="false">
      <c r="A1120" s="0" t="s">
        <v>2556</v>
      </c>
      <c r="B1120" s="0" t="s">
        <v>723</v>
      </c>
      <c r="C1120" s="9" t="s">
        <v>2557</v>
      </c>
      <c r="D1120" s="5" t="s">
        <v>1137</v>
      </c>
    </row>
    <row r="1121" customFormat="false" ht="15" hidden="false" customHeight="false" outlineLevel="0" collapsed="false">
      <c r="A1121" s="0" t="s">
        <v>2558</v>
      </c>
      <c r="B1121" s="0" t="s">
        <v>154</v>
      </c>
      <c r="C1121" s="5" t="s">
        <v>2559</v>
      </c>
      <c r="D1121" s="5" t="s">
        <v>240</v>
      </c>
    </row>
    <row r="1122" customFormat="false" ht="15" hidden="false" customHeight="false" outlineLevel="0" collapsed="false">
      <c r="A1122" s="0" t="s">
        <v>2560</v>
      </c>
      <c r="B1122" s="0" t="s">
        <v>104</v>
      </c>
      <c r="C1122" s="5" t="s">
        <v>2561</v>
      </c>
      <c r="D1122" s="5" t="s">
        <v>148</v>
      </c>
    </row>
    <row r="1123" customFormat="false" ht="15" hidden="false" customHeight="false" outlineLevel="0" collapsed="false">
      <c r="A1123" s="11" t="s">
        <v>2562</v>
      </c>
      <c r="B1123" s="0" t="s">
        <v>368</v>
      </c>
      <c r="C1123" s="5" t="s">
        <v>2563</v>
      </c>
      <c r="D1123" s="4" t="s">
        <v>112</v>
      </c>
    </row>
    <row r="1124" customFormat="false" ht="15" hidden="false" customHeight="false" outlineLevel="0" collapsed="false">
      <c r="A1124" s="0" t="s">
        <v>2564</v>
      </c>
      <c r="B1124" s="0" t="s">
        <v>104</v>
      </c>
      <c r="C1124" s="5" t="s">
        <v>2565</v>
      </c>
      <c r="D1124" s="5" t="s">
        <v>496</v>
      </c>
    </row>
    <row r="1125" customFormat="false" ht="15" hidden="false" customHeight="false" outlineLevel="0" collapsed="false">
      <c r="A1125" s="0" t="s">
        <v>2566</v>
      </c>
      <c r="B1125" s="0" t="s">
        <v>154</v>
      </c>
      <c r="C1125" s="4" t="s">
        <v>2567</v>
      </c>
      <c r="D1125" s="5" t="s">
        <v>533</v>
      </c>
    </row>
    <row r="1126" customFormat="false" ht="15" hidden="false" customHeight="false" outlineLevel="0" collapsed="false">
      <c r="A1126" s="0" t="s">
        <v>2568</v>
      </c>
      <c r="B1126" s="0" t="s">
        <v>2569</v>
      </c>
      <c r="C1126" s="5" t="s">
        <v>2570</v>
      </c>
      <c r="D1126" s="5" t="s">
        <v>193</v>
      </c>
    </row>
    <row r="1127" customFormat="false" ht="15" hidden="false" customHeight="false" outlineLevel="0" collapsed="false">
      <c r="A1127" s="0" t="s">
        <v>2571</v>
      </c>
      <c r="B1127" s="0" t="s">
        <v>166</v>
      </c>
      <c r="C1127" s="5" t="s">
        <v>2572</v>
      </c>
      <c r="D1127" s="5" t="s">
        <v>171</v>
      </c>
    </row>
    <row r="1128" customFormat="false" ht="15" hidden="false" customHeight="false" outlineLevel="0" collapsed="false">
      <c r="A1128" s="0" t="s">
        <v>2573</v>
      </c>
      <c r="B1128" s="0" t="s">
        <v>166</v>
      </c>
      <c r="C1128" s="5" t="s">
        <v>2574</v>
      </c>
      <c r="D1128" s="5" t="s">
        <v>220</v>
      </c>
    </row>
    <row r="1129" customFormat="false" ht="15" hidden="false" customHeight="false" outlineLevel="0" collapsed="false">
      <c r="A1129" s="0" t="s">
        <v>2575</v>
      </c>
      <c r="B1129" s="0" t="s">
        <v>1084</v>
      </c>
      <c r="C1129" s="5" t="s">
        <v>886</v>
      </c>
      <c r="D1129" s="5" t="s">
        <v>352</v>
      </c>
    </row>
    <row r="1130" customFormat="false" ht="15" hidden="false" customHeight="false" outlineLevel="0" collapsed="false">
      <c r="A1130" s="0" t="s">
        <v>2576</v>
      </c>
      <c r="B1130" s="0" t="s">
        <v>257</v>
      </c>
      <c r="C1130" s="4" t="s">
        <v>2577</v>
      </c>
      <c r="D1130" s="5" t="s">
        <v>324</v>
      </c>
    </row>
    <row r="1131" customFormat="false" ht="15" hidden="false" customHeight="false" outlineLevel="0" collapsed="false">
      <c r="A1131" s="0" t="s">
        <v>2578</v>
      </c>
      <c r="B1131" s="0" t="s">
        <v>951</v>
      </c>
      <c r="C1131" s="5" t="s">
        <v>1150</v>
      </c>
      <c r="D1131" s="5" t="s">
        <v>277</v>
      </c>
    </row>
    <row r="1132" customFormat="false" ht="15" hidden="false" customHeight="false" outlineLevel="0" collapsed="false">
      <c r="A1132" s="11" t="s">
        <v>2579</v>
      </c>
      <c r="B1132" s="11" t="s">
        <v>1716</v>
      </c>
      <c r="C1132" s="9" t="s">
        <v>2580</v>
      </c>
      <c r="D1132" s="9" t="n">
        <v>1918</v>
      </c>
    </row>
    <row r="1133" customFormat="false" ht="15" hidden="false" customHeight="false" outlineLevel="0" collapsed="false">
      <c r="A1133" s="0" t="s">
        <v>2581</v>
      </c>
      <c r="B1133" s="0" t="s">
        <v>169</v>
      </c>
      <c r="C1133" s="5" t="s">
        <v>2582</v>
      </c>
      <c r="D1133" s="5" t="s">
        <v>1112</v>
      </c>
    </row>
    <row r="1134" customFormat="false" ht="15" hidden="false" customHeight="false" outlineLevel="0" collapsed="false">
      <c r="A1134" s="0" t="s">
        <v>2583</v>
      </c>
      <c r="B1134" s="0" t="s">
        <v>154</v>
      </c>
      <c r="C1134" s="5" t="s">
        <v>32</v>
      </c>
      <c r="D1134" s="5" t="s">
        <v>1344</v>
      </c>
    </row>
    <row r="1135" customFormat="false" ht="15" hidden="false" customHeight="false" outlineLevel="0" collapsed="false">
      <c r="A1135" s="0" t="s">
        <v>2584</v>
      </c>
      <c r="B1135" s="0" t="s">
        <v>1286</v>
      </c>
      <c r="C1135" s="5" t="s">
        <v>2585</v>
      </c>
      <c r="D1135" s="9" t="s">
        <v>176</v>
      </c>
    </row>
    <row r="1136" customFormat="false" ht="15" hidden="false" customHeight="false" outlineLevel="0" collapsed="false">
      <c r="A1136" s="0" t="s">
        <v>2586</v>
      </c>
      <c r="B1136" s="0" t="s">
        <v>696</v>
      </c>
      <c r="C1136" s="5" t="s">
        <v>2587</v>
      </c>
      <c r="D1136" s="5" t="s">
        <v>380</v>
      </c>
    </row>
    <row r="1137" customFormat="false" ht="15" hidden="false" customHeight="false" outlineLevel="0" collapsed="false">
      <c r="A1137" s="0" t="s">
        <v>2588</v>
      </c>
      <c r="B1137" s="0" t="s">
        <v>104</v>
      </c>
      <c r="C1137" s="9" t="s">
        <v>2589</v>
      </c>
      <c r="D1137" s="5" t="s">
        <v>25</v>
      </c>
    </row>
    <row r="1138" customFormat="false" ht="15" hidden="false" customHeight="false" outlineLevel="0" collapsed="false">
      <c r="A1138" s="0" t="s">
        <v>2590</v>
      </c>
      <c r="B1138" s="0" t="s">
        <v>306</v>
      </c>
      <c r="C1138" s="5" t="s">
        <v>2591</v>
      </c>
      <c r="D1138" s="5" t="s">
        <v>140</v>
      </c>
    </row>
    <row r="1139" customFormat="false" ht="15" hidden="false" customHeight="false" outlineLevel="0" collapsed="false">
      <c r="A1139" s="0" t="s">
        <v>2592</v>
      </c>
      <c r="B1139" s="0" t="s">
        <v>169</v>
      </c>
      <c r="C1139" s="5" t="s">
        <v>2593</v>
      </c>
      <c r="D1139" s="5" t="s">
        <v>582</v>
      </c>
    </row>
    <row r="1140" customFormat="false" ht="15" hidden="false" customHeight="false" outlineLevel="0" collapsed="false">
      <c r="A1140" s="0" t="s">
        <v>2594</v>
      </c>
      <c r="B1140" s="0" t="s">
        <v>286</v>
      </c>
      <c r="C1140" s="5" t="s">
        <v>2595</v>
      </c>
      <c r="D1140" s="5" t="s">
        <v>152</v>
      </c>
    </row>
    <row r="1141" customFormat="false" ht="15" hidden="false" customHeight="false" outlineLevel="0" collapsed="false">
      <c r="A1141" s="0" t="s">
        <v>2596</v>
      </c>
      <c r="B1141" s="0" t="s">
        <v>612</v>
      </c>
      <c r="C1141" s="5" t="s">
        <v>2597</v>
      </c>
      <c r="D1141" s="5" t="s">
        <v>53</v>
      </c>
    </row>
    <row r="1142" customFormat="false" ht="15" hidden="false" customHeight="false" outlineLevel="0" collapsed="false">
      <c r="A1142" s="11" t="s">
        <v>2598</v>
      </c>
      <c r="B1142" s="11" t="s">
        <v>104</v>
      </c>
      <c r="C1142" s="9" t="s">
        <v>2599</v>
      </c>
      <c r="D1142" s="9" t="s">
        <v>126</v>
      </c>
    </row>
    <row r="1143" customFormat="false" ht="15" hidden="false" customHeight="false" outlineLevel="0" collapsed="false">
      <c r="A1143" s="0" t="s">
        <v>2600</v>
      </c>
      <c r="B1143" s="0" t="s">
        <v>2333</v>
      </c>
      <c r="C1143" s="5" t="s">
        <v>2601</v>
      </c>
      <c r="D1143" s="5" t="s">
        <v>889</v>
      </c>
    </row>
    <row r="1144" customFormat="false" ht="15" hidden="false" customHeight="false" outlineLevel="0" collapsed="false">
      <c r="A1144" s="0" t="s">
        <v>2602</v>
      </c>
      <c r="B1144" s="0" t="s">
        <v>1035</v>
      </c>
      <c r="C1144" s="5" t="s">
        <v>2603</v>
      </c>
      <c r="D1144" s="5" t="s">
        <v>106</v>
      </c>
    </row>
    <row r="1145" customFormat="false" ht="15" hidden="false" customHeight="false" outlineLevel="0" collapsed="false">
      <c r="A1145" s="0" t="s">
        <v>2604</v>
      </c>
      <c r="B1145" s="0" t="s">
        <v>104</v>
      </c>
      <c r="C1145" s="5" t="s">
        <v>2605</v>
      </c>
      <c r="D1145" s="5" t="s">
        <v>176</v>
      </c>
    </row>
    <row r="1146" customFormat="false" ht="15" hidden="false" customHeight="false" outlineLevel="0" collapsed="false">
      <c r="A1146" s="0" t="s">
        <v>2606</v>
      </c>
      <c r="B1146" s="0" t="s">
        <v>15</v>
      </c>
      <c r="C1146" s="5" t="s">
        <v>2607</v>
      </c>
      <c r="D1146" s="5" t="s">
        <v>357</v>
      </c>
    </row>
    <row r="1147" customFormat="false" ht="15" hidden="false" customHeight="false" outlineLevel="0" collapsed="false">
      <c r="A1147" s="0" t="s">
        <v>2608</v>
      </c>
      <c r="B1147" s="0" t="s">
        <v>1035</v>
      </c>
      <c r="C1147" s="4" t="s">
        <v>2603</v>
      </c>
      <c r="D1147" s="5" t="s">
        <v>106</v>
      </c>
    </row>
    <row r="1148" customFormat="false" ht="15" hidden="false" customHeight="false" outlineLevel="0" collapsed="false">
      <c r="A1148" s="0" t="s">
        <v>2609</v>
      </c>
      <c r="B1148" s="0" t="s">
        <v>104</v>
      </c>
      <c r="C1148" s="5" t="s">
        <v>2610</v>
      </c>
      <c r="D1148" s="5" t="s">
        <v>144</v>
      </c>
    </row>
    <row r="1149" customFormat="false" ht="15" hidden="false" customHeight="false" outlineLevel="0" collapsed="false">
      <c r="A1149" s="0" t="s">
        <v>2611</v>
      </c>
      <c r="B1149" s="0" t="s">
        <v>2333</v>
      </c>
      <c r="C1149" s="5" t="s">
        <v>2612</v>
      </c>
      <c r="D1149" s="5" t="s">
        <v>262</v>
      </c>
    </row>
    <row r="1150" customFormat="false" ht="15" hidden="false" customHeight="false" outlineLevel="0" collapsed="false">
      <c r="A1150" s="0" t="s">
        <v>2613</v>
      </c>
      <c r="B1150" s="0" t="s">
        <v>389</v>
      </c>
      <c r="C1150" s="5" t="s">
        <v>282</v>
      </c>
      <c r="D1150" s="5" t="s">
        <v>1225</v>
      </c>
    </row>
    <row r="1151" customFormat="false" ht="15" hidden="false" customHeight="false" outlineLevel="0" collapsed="false">
      <c r="A1151" s="0" t="s">
        <v>2614</v>
      </c>
      <c r="B1151" s="0" t="s">
        <v>191</v>
      </c>
      <c r="C1151" s="5" t="s">
        <v>2615</v>
      </c>
      <c r="D1151" s="5" t="s">
        <v>653</v>
      </c>
    </row>
    <row r="1152" customFormat="false" ht="15" hidden="false" customHeight="false" outlineLevel="0" collapsed="false">
      <c r="A1152" s="0" t="s">
        <v>2616</v>
      </c>
      <c r="B1152" s="0" t="s">
        <v>184</v>
      </c>
      <c r="C1152" s="5" t="s">
        <v>800</v>
      </c>
      <c r="D1152" s="5" t="s">
        <v>41</v>
      </c>
    </row>
    <row r="1153" customFormat="false" ht="15" hidden="false" customHeight="false" outlineLevel="0" collapsed="false">
      <c r="A1153" s="0" t="s">
        <v>2617</v>
      </c>
      <c r="B1153" s="0" t="s">
        <v>427</v>
      </c>
      <c r="C1153" s="4" t="s">
        <v>2618</v>
      </c>
      <c r="D1153" s="5" t="s">
        <v>136</v>
      </c>
    </row>
    <row r="1154" customFormat="false" ht="15" hidden="false" customHeight="false" outlineLevel="0" collapsed="false">
      <c r="A1154" s="0" t="s">
        <v>2619</v>
      </c>
      <c r="B1154" s="0" t="s">
        <v>2620</v>
      </c>
      <c r="C1154" s="5" t="s">
        <v>2621</v>
      </c>
      <c r="D1154" s="5" t="s">
        <v>1225</v>
      </c>
    </row>
    <row r="1155" customFormat="false" ht="15" hidden="false" customHeight="false" outlineLevel="0" collapsed="false">
      <c r="A1155" s="0" t="s">
        <v>2622</v>
      </c>
      <c r="B1155" s="0" t="s">
        <v>427</v>
      </c>
      <c r="C1155" s="5" t="s">
        <v>2623</v>
      </c>
      <c r="D1155" s="5" t="s">
        <v>41</v>
      </c>
    </row>
    <row r="1156" customFormat="false" ht="15" hidden="false" customHeight="false" outlineLevel="0" collapsed="false">
      <c r="A1156" s="0" t="s">
        <v>2624</v>
      </c>
      <c r="B1156" s="0" t="s">
        <v>2625</v>
      </c>
      <c r="C1156" s="5" t="s">
        <v>2626</v>
      </c>
      <c r="D1156" s="5" t="s">
        <v>176</v>
      </c>
    </row>
    <row r="1157" customFormat="false" ht="15" hidden="false" customHeight="false" outlineLevel="0" collapsed="false">
      <c r="A1157" s="0" t="s">
        <v>2627</v>
      </c>
      <c r="B1157" s="0" t="s">
        <v>421</v>
      </c>
      <c r="C1157" s="5" t="s">
        <v>2628</v>
      </c>
      <c r="D1157" s="5" t="s">
        <v>1866</v>
      </c>
    </row>
    <row r="1158" customFormat="false" ht="15" hidden="false" customHeight="false" outlineLevel="0" collapsed="false">
      <c r="A1158" s="0" t="s">
        <v>2629</v>
      </c>
      <c r="B1158" s="0" t="s">
        <v>306</v>
      </c>
      <c r="C1158" s="5" t="s">
        <v>2630</v>
      </c>
      <c r="D1158" s="5" t="s">
        <v>259</v>
      </c>
    </row>
    <row r="1159" customFormat="false" ht="15" hidden="false" customHeight="false" outlineLevel="0" collapsed="false">
      <c r="A1159" s="0" t="s">
        <v>2631</v>
      </c>
      <c r="B1159" s="0" t="s">
        <v>1181</v>
      </c>
      <c r="C1159" s="5" t="s">
        <v>2632</v>
      </c>
      <c r="D1159" s="5" t="s">
        <v>176</v>
      </c>
    </row>
    <row r="1160" customFormat="false" ht="15" hidden="false" customHeight="false" outlineLevel="0" collapsed="false">
      <c r="A1160" s="0" t="s">
        <v>2633</v>
      </c>
      <c r="B1160" s="0" t="s">
        <v>2333</v>
      </c>
      <c r="C1160" s="5" t="s">
        <v>2634</v>
      </c>
      <c r="D1160" s="5" t="s">
        <v>186</v>
      </c>
    </row>
    <row r="1161" customFormat="false" ht="15" hidden="false" customHeight="false" outlineLevel="0" collapsed="false">
      <c r="A1161" s="0" t="s">
        <v>2635</v>
      </c>
      <c r="B1161" s="0" t="s">
        <v>986</v>
      </c>
      <c r="C1161" s="5" t="s">
        <v>2636</v>
      </c>
      <c r="D1161" s="5" t="s">
        <v>343</v>
      </c>
    </row>
    <row r="1162" customFormat="false" ht="15" hidden="false" customHeight="false" outlineLevel="0" collapsed="false">
      <c r="A1162" s="0" t="s">
        <v>2637</v>
      </c>
      <c r="B1162" s="0" t="s">
        <v>1024</v>
      </c>
      <c r="C1162" s="5" t="s">
        <v>2638</v>
      </c>
      <c r="D1162" s="5" t="s">
        <v>136</v>
      </c>
    </row>
    <row r="1163" customFormat="false" ht="15" hidden="false" customHeight="false" outlineLevel="0" collapsed="false">
      <c r="A1163" s="0" t="s">
        <v>2639</v>
      </c>
      <c r="B1163" s="0" t="s">
        <v>162</v>
      </c>
      <c r="C1163" s="5" t="s">
        <v>2640</v>
      </c>
      <c r="D1163" s="5" t="s">
        <v>794</v>
      </c>
    </row>
    <row r="1164" customFormat="false" ht="15" hidden="false" customHeight="false" outlineLevel="0" collapsed="false">
      <c r="A1164" s="0" t="s">
        <v>2641</v>
      </c>
      <c r="B1164" s="0" t="s">
        <v>2642</v>
      </c>
      <c r="C1164" s="5" t="s">
        <v>2643</v>
      </c>
      <c r="D1164" s="5" t="s">
        <v>144</v>
      </c>
    </row>
    <row r="1165" customFormat="false" ht="15" hidden="false" customHeight="false" outlineLevel="0" collapsed="false">
      <c r="A1165" s="0" t="s">
        <v>2644</v>
      </c>
      <c r="B1165" s="0" t="s">
        <v>986</v>
      </c>
      <c r="C1165" s="5" t="s">
        <v>1674</v>
      </c>
      <c r="D1165" s="5" t="s">
        <v>429</v>
      </c>
    </row>
    <row r="1166" customFormat="false" ht="15" hidden="false" customHeight="false" outlineLevel="0" collapsed="false">
      <c r="A1166" s="0" t="s">
        <v>2645</v>
      </c>
      <c r="B1166" s="0" t="s">
        <v>427</v>
      </c>
      <c r="C1166" s="5" t="s">
        <v>2646</v>
      </c>
      <c r="D1166" s="5" t="s">
        <v>415</v>
      </c>
    </row>
    <row r="1167" customFormat="false" ht="15" hidden="false" customHeight="false" outlineLevel="0" collapsed="false">
      <c r="A1167" s="0" t="s">
        <v>2647</v>
      </c>
      <c r="B1167" s="0" t="s">
        <v>1725</v>
      </c>
      <c r="C1167" s="5" t="s">
        <v>2648</v>
      </c>
      <c r="D1167" s="5" t="s">
        <v>578</v>
      </c>
    </row>
    <row r="1168" customFormat="false" ht="15" hidden="false" customHeight="false" outlineLevel="0" collapsed="false">
      <c r="A1168" s="0" t="s">
        <v>2649</v>
      </c>
      <c r="B1168" s="0" t="s">
        <v>1128</v>
      </c>
      <c r="C1168" s="5" t="s">
        <v>1538</v>
      </c>
      <c r="D1168" s="5" t="s">
        <v>37</v>
      </c>
    </row>
    <row r="1169" customFormat="false" ht="15" hidden="false" customHeight="false" outlineLevel="0" collapsed="false">
      <c r="A1169" s="0" t="s">
        <v>2650</v>
      </c>
      <c r="B1169" s="0" t="s">
        <v>169</v>
      </c>
      <c r="C1169" s="4" t="s">
        <v>2651</v>
      </c>
      <c r="D1169" s="5" t="s">
        <v>171</v>
      </c>
    </row>
    <row r="1170" customFormat="false" ht="15" hidden="false" customHeight="false" outlineLevel="0" collapsed="false">
      <c r="A1170" s="0" t="s">
        <v>2652</v>
      </c>
      <c r="B1170" s="0" t="s">
        <v>389</v>
      </c>
      <c r="C1170" s="5" t="s">
        <v>2653</v>
      </c>
      <c r="D1170" s="5" t="s">
        <v>551</v>
      </c>
    </row>
    <row r="1171" customFormat="false" ht="15" hidden="false" customHeight="false" outlineLevel="0" collapsed="false">
      <c r="A1171" s="0" t="s">
        <v>2654</v>
      </c>
      <c r="B1171" s="0" t="s">
        <v>427</v>
      </c>
      <c r="C1171" s="5" t="s">
        <v>2655</v>
      </c>
      <c r="D1171" s="5" t="s">
        <v>240</v>
      </c>
    </row>
    <row r="1172" customFormat="false" ht="15" hidden="false" customHeight="false" outlineLevel="0" collapsed="false">
      <c r="A1172" s="0" t="s">
        <v>2656</v>
      </c>
      <c r="B1172" s="0" t="s">
        <v>146</v>
      </c>
      <c r="C1172" s="5" t="s">
        <v>2657</v>
      </c>
      <c r="D1172" s="5" t="s">
        <v>569</v>
      </c>
    </row>
    <row r="1173" customFormat="false" ht="15" hidden="false" customHeight="false" outlineLevel="0" collapsed="false">
      <c r="A1173" s="0" t="s">
        <v>2658</v>
      </c>
      <c r="B1173" s="0" t="s">
        <v>184</v>
      </c>
      <c r="C1173" s="5" t="s">
        <v>409</v>
      </c>
      <c r="D1173" s="5" t="s">
        <v>511</v>
      </c>
    </row>
    <row r="1174" customFormat="false" ht="15" hidden="false" customHeight="false" outlineLevel="0" collapsed="false">
      <c r="A1174" s="0" t="s">
        <v>2659</v>
      </c>
      <c r="B1174" s="0" t="s">
        <v>207</v>
      </c>
      <c r="C1174" s="5" t="s">
        <v>2660</v>
      </c>
      <c r="D1174" s="5" t="s">
        <v>496</v>
      </c>
    </row>
    <row r="1175" customFormat="false" ht="15" hidden="false" customHeight="false" outlineLevel="0" collapsed="false">
      <c r="A1175" s="0" t="s">
        <v>2661</v>
      </c>
      <c r="B1175" s="0" t="s">
        <v>2662</v>
      </c>
      <c r="C1175" s="5" t="s">
        <v>2663</v>
      </c>
      <c r="D1175" s="5" t="s">
        <v>220</v>
      </c>
    </row>
    <row r="1176" customFormat="false" ht="15" hidden="false" customHeight="false" outlineLevel="0" collapsed="false">
      <c r="A1176" s="0" t="s">
        <v>2664</v>
      </c>
      <c r="B1176" s="0" t="s">
        <v>2032</v>
      </c>
      <c r="C1176" s="4" t="s">
        <v>2665</v>
      </c>
      <c r="D1176" s="5" t="s">
        <v>193</v>
      </c>
    </row>
    <row r="1177" customFormat="false" ht="15" hidden="false" customHeight="false" outlineLevel="0" collapsed="false">
      <c r="A1177" s="0" t="s">
        <v>2666</v>
      </c>
      <c r="B1177" s="0" t="s">
        <v>184</v>
      </c>
      <c r="C1177" s="5" t="s">
        <v>2667</v>
      </c>
      <c r="D1177" s="5" t="s">
        <v>352</v>
      </c>
    </row>
    <row r="1178" customFormat="false" ht="15" hidden="false" customHeight="false" outlineLevel="0" collapsed="false">
      <c r="A1178" s="0" t="s">
        <v>2668</v>
      </c>
      <c r="B1178" s="0" t="s">
        <v>2669</v>
      </c>
      <c r="C1178" s="5" t="s">
        <v>2670</v>
      </c>
      <c r="D1178" s="5" t="s">
        <v>578</v>
      </c>
    </row>
    <row r="1179" customFormat="false" ht="15" hidden="false" customHeight="false" outlineLevel="0" collapsed="false">
      <c r="A1179" s="0" t="s">
        <v>2671</v>
      </c>
      <c r="B1179" s="0" t="s">
        <v>528</v>
      </c>
      <c r="C1179" s="5" t="s">
        <v>2672</v>
      </c>
      <c r="D1179" s="5" t="s">
        <v>2673</v>
      </c>
    </row>
    <row r="1180" customFormat="false" ht="15" hidden="false" customHeight="false" outlineLevel="0" collapsed="false">
      <c r="A1180" s="0" t="s">
        <v>2674</v>
      </c>
      <c r="B1180" s="0" t="s">
        <v>191</v>
      </c>
      <c r="C1180" s="4" t="s">
        <v>2675</v>
      </c>
      <c r="D1180" s="5" t="s">
        <v>686</v>
      </c>
    </row>
    <row r="1181" customFormat="false" ht="15" hidden="false" customHeight="false" outlineLevel="0" collapsed="false">
      <c r="A1181" s="0" t="s">
        <v>2676</v>
      </c>
      <c r="B1181" s="0" t="s">
        <v>1484</v>
      </c>
      <c r="C1181" s="5" t="s">
        <v>2677</v>
      </c>
      <c r="D1181" s="5" t="s">
        <v>171</v>
      </c>
    </row>
    <row r="1182" customFormat="false" ht="15" hidden="false" customHeight="false" outlineLevel="0" collapsed="false">
      <c r="A1182" s="0" t="s">
        <v>2678</v>
      </c>
      <c r="B1182" s="0" t="s">
        <v>43</v>
      </c>
      <c r="C1182" s="4" t="s">
        <v>2679</v>
      </c>
      <c r="D1182" s="5" t="s">
        <v>2680</v>
      </c>
    </row>
    <row r="1183" customFormat="false" ht="15" hidden="false" customHeight="false" outlineLevel="0" collapsed="false">
      <c r="A1183" s="0" t="s">
        <v>2681</v>
      </c>
      <c r="B1183" s="0" t="s">
        <v>2682</v>
      </c>
      <c r="C1183" s="5" t="s">
        <v>2683</v>
      </c>
      <c r="D1183" s="5" t="s">
        <v>2684</v>
      </c>
    </row>
    <row r="1184" customFormat="false" ht="15" hidden="false" customHeight="false" outlineLevel="0" collapsed="false">
      <c r="A1184" s="0" t="s">
        <v>2685</v>
      </c>
      <c r="B1184" s="0" t="s">
        <v>2686</v>
      </c>
      <c r="C1184" s="5" t="n">
        <v>1892</v>
      </c>
      <c r="D1184" s="5" t="s">
        <v>106</v>
      </c>
    </row>
    <row r="1185" customFormat="false" ht="15" hidden="false" customHeight="false" outlineLevel="0" collapsed="false">
      <c r="A1185" s="0" t="s">
        <v>2687</v>
      </c>
      <c r="B1185" s="0" t="s">
        <v>2688</v>
      </c>
      <c r="C1185" s="5" t="s">
        <v>2689</v>
      </c>
      <c r="D1185" s="5" t="s">
        <v>719</v>
      </c>
    </row>
    <row r="1186" customFormat="false" ht="15" hidden="false" customHeight="false" outlineLevel="0" collapsed="false">
      <c r="A1186" s="0" t="s">
        <v>2690</v>
      </c>
      <c r="B1186" s="0" t="s">
        <v>1792</v>
      </c>
      <c r="C1186" s="5" t="s">
        <v>2691</v>
      </c>
      <c r="D1186" s="5" t="s">
        <v>112</v>
      </c>
    </row>
    <row r="1187" customFormat="false" ht="15" hidden="false" customHeight="false" outlineLevel="0" collapsed="false">
      <c r="A1187" s="0" t="s">
        <v>2692</v>
      </c>
      <c r="B1187" s="0" t="s">
        <v>573</v>
      </c>
      <c r="C1187" s="5" t="s">
        <v>2693</v>
      </c>
      <c r="D1187" s="5" t="s">
        <v>653</v>
      </c>
    </row>
    <row r="1188" customFormat="false" ht="15" hidden="false" customHeight="false" outlineLevel="0" collapsed="false">
      <c r="A1188" s="0" t="s">
        <v>2694</v>
      </c>
      <c r="B1188" s="0" t="s">
        <v>195</v>
      </c>
      <c r="C1188" s="5" t="s">
        <v>2695</v>
      </c>
      <c r="D1188" s="5" t="s">
        <v>237</v>
      </c>
    </row>
    <row r="1189" customFormat="false" ht="15" hidden="false" customHeight="false" outlineLevel="0" collapsed="false">
      <c r="A1189" s="0" t="s">
        <v>2696</v>
      </c>
      <c r="B1189" s="0" t="s">
        <v>100</v>
      </c>
      <c r="C1189" s="5" t="s">
        <v>2697</v>
      </c>
      <c r="D1189" s="5" t="s">
        <v>582</v>
      </c>
    </row>
    <row r="1190" customFormat="false" ht="15" hidden="false" customHeight="false" outlineLevel="0" collapsed="false">
      <c r="A1190" s="0" t="s">
        <v>2698</v>
      </c>
      <c r="B1190" s="0" t="s">
        <v>620</v>
      </c>
      <c r="C1190" s="4" t="s">
        <v>2699</v>
      </c>
      <c r="D1190" s="5" t="s">
        <v>102</v>
      </c>
    </row>
    <row r="1191" customFormat="false" ht="15" hidden="false" customHeight="false" outlineLevel="0" collapsed="false">
      <c r="A1191" s="0" t="s">
        <v>2700</v>
      </c>
      <c r="B1191" s="0" t="s">
        <v>431</v>
      </c>
      <c r="C1191" s="5" t="s">
        <v>2701</v>
      </c>
      <c r="D1191" s="21" t="s">
        <v>130</v>
      </c>
    </row>
    <row r="1192" customFormat="false" ht="15" hidden="false" customHeight="false" outlineLevel="0" collapsed="false">
      <c r="A1192" s="0" t="s">
        <v>2702</v>
      </c>
      <c r="B1192" s="0" t="s">
        <v>154</v>
      </c>
      <c r="C1192" s="5" t="s">
        <v>2703</v>
      </c>
      <c r="D1192" s="5" t="s">
        <v>858</v>
      </c>
    </row>
    <row r="1193" customFormat="false" ht="15" hidden="false" customHeight="false" outlineLevel="0" collapsed="false">
      <c r="A1193" s="0" t="s">
        <v>2704</v>
      </c>
      <c r="B1193" s="0" t="s">
        <v>154</v>
      </c>
      <c r="C1193" s="21" t="s">
        <v>1384</v>
      </c>
      <c r="D1193" s="21" t="s">
        <v>533</v>
      </c>
    </row>
    <row r="1194" customFormat="false" ht="15" hidden="false" customHeight="false" outlineLevel="0" collapsed="false">
      <c r="A1194" s="0" t="s">
        <v>2705</v>
      </c>
      <c r="B1194" s="0" t="s">
        <v>154</v>
      </c>
      <c r="C1194" s="5" t="s">
        <v>2706</v>
      </c>
      <c r="D1194" s="5" t="s">
        <v>130</v>
      </c>
    </row>
    <row r="1195" customFormat="false" ht="15" hidden="false" customHeight="false" outlineLevel="0" collapsed="false">
      <c r="A1195" s="0" t="s">
        <v>2707</v>
      </c>
      <c r="B1195" s="0" t="s">
        <v>11</v>
      </c>
      <c r="C1195" s="21"/>
      <c r="D1195" s="5" t="s">
        <v>86</v>
      </c>
    </row>
    <row r="1196" customFormat="false" ht="15" hidden="false" customHeight="false" outlineLevel="0" collapsed="false">
      <c r="A1196" s="0" t="s">
        <v>2708</v>
      </c>
      <c r="B1196" s="0" t="s">
        <v>427</v>
      </c>
      <c r="C1196" s="5" t="s">
        <v>2709</v>
      </c>
      <c r="D1196" s="12" t="s">
        <v>17</v>
      </c>
    </row>
    <row r="1197" customFormat="false" ht="15" hidden="false" customHeight="false" outlineLevel="0" collapsed="false">
      <c r="A1197" s="0" t="s">
        <v>2710</v>
      </c>
      <c r="B1197" s="0" t="s">
        <v>128</v>
      </c>
      <c r="C1197" s="5" t="s">
        <v>2711</v>
      </c>
      <c r="D1197" s="5" t="s">
        <v>86</v>
      </c>
    </row>
    <row r="1198" customFormat="false" ht="15" hidden="false" customHeight="false" outlineLevel="0" collapsed="false">
      <c r="A1198" s="0" t="s">
        <v>2712</v>
      </c>
      <c r="B1198" s="0" t="s">
        <v>2713</v>
      </c>
      <c r="C1198" s="8" t="s">
        <v>2714</v>
      </c>
      <c r="D1198" s="5" t="s">
        <v>86</v>
      </c>
    </row>
    <row r="1199" customFormat="false" ht="15" hidden="false" customHeight="false" outlineLevel="0" collapsed="false">
      <c r="A1199" s="0" t="s">
        <v>2715</v>
      </c>
      <c r="B1199" s="0" t="s">
        <v>1221</v>
      </c>
      <c r="C1199" s="5" t="s">
        <v>2716</v>
      </c>
      <c r="D1199" s="5" t="s">
        <v>271</v>
      </c>
    </row>
    <row r="1200" customFormat="false" ht="15" hidden="false" customHeight="false" outlineLevel="0" collapsed="false">
      <c r="A1200" s="0" t="s">
        <v>2717</v>
      </c>
      <c r="B1200" s="0" t="s">
        <v>1221</v>
      </c>
      <c r="C1200" s="5" t="s">
        <v>2718</v>
      </c>
      <c r="D1200" s="4" t="s">
        <v>1370</v>
      </c>
    </row>
    <row r="1201" customFormat="false" ht="15" hidden="false" customHeight="false" outlineLevel="0" collapsed="false">
      <c r="A1201" s="0" t="s">
        <v>2719</v>
      </c>
      <c r="B1201" s="0" t="s">
        <v>677</v>
      </c>
      <c r="C1201" s="5" t="s">
        <v>935</v>
      </c>
      <c r="D1201" s="5" t="s">
        <v>126</v>
      </c>
    </row>
    <row r="1202" customFormat="false" ht="15" hidden="false" customHeight="false" outlineLevel="0" collapsed="false">
      <c r="A1202" s="0" t="s">
        <v>2720</v>
      </c>
      <c r="B1202" s="0" t="s">
        <v>2171</v>
      </c>
      <c r="C1202" s="4" t="s">
        <v>2721</v>
      </c>
      <c r="D1202" s="5" t="s">
        <v>1137</v>
      </c>
    </row>
    <row r="1203" customFormat="false" ht="15" hidden="false" customHeight="false" outlineLevel="0" collapsed="false">
      <c r="A1203" s="0" t="s">
        <v>2722</v>
      </c>
      <c r="B1203" s="0" t="s">
        <v>2620</v>
      </c>
      <c r="C1203" s="5" t="s">
        <v>2723</v>
      </c>
      <c r="D1203" s="5" t="s">
        <v>404</v>
      </c>
    </row>
    <row r="1204" customFormat="false" ht="15" hidden="false" customHeight="false" outlineLevel="0" collapsed="false">
      <c r="A1204" s="0" t="s">
        <v>2724</v>
      </c>
      <c r="B1204" s="0" t="s">
        <v>169</v>
      </c>
      <c r="C1204" s="5" t="s">
        <v>2725</v>
      </c>
      <c r="D1204" s="5" t="s">
        <v>582</v>
      </c>
    </row>
    <row r="1205" customFormat="false" ht="15" hidden="false" customHeight="false" outlineLevel="0" collapsed="false">
      <c r="A1205" s="0" t="s">
        <v>2726</v>
      </c>
      <c r="B1205" s="0" t="s">
        <v>1181</v>
      </c>
      <c r="C1205" s="5" t="s">
        <v>2727</v>
      </c>
      <c r="D1205" s="5" t="s">
        <v>64</v>
      </c>
    </row>
    <row r="1206" customFormat="false" ht="15" hidden="false" customHeight="false" outlineLevel="0" collapsed="false">
      <c r="A1206" s="0" t="s">
        <v>2728</v>
      </c>
      <c r="B1206" s="0" t="s">
        <v>1808</v>
      </c>
      <c r="C1206" s="5" t="s">
        <v>2729</v>
      </c>
      <c r="D1206" s="5" t="s">
        <v>1079</v>
      </c>
    </row>
    <row r="1207" customFormat="false" ht="15" hidden="false" customHeight="false" outlineLevel="0" collapsed="false">
      <c r="A1207" s="0" t="s">
        <v>2730</v>
      </c>
      <c r="B1207" s="0" t="s">
        <v>154</v>
      </c>
      <c r="C1207" s="5" t="s">
        <v>2731</v>
      </c>
      <c r="D1207" s="5" t="s">
        <v>171</v>
      </c>
    </row>
    <row r="1208" customFormat="false" ht="15" hidden="false" customHeight="false" outlineLevel="0" collapsed="false">
      <c r="A1208" s="0" t="s">
        <v>2732</v>
      </c>
      <c r="B1208" s="0" t="s">
        <v>104</v>
      </c>
      <c r="C1208" s="5" t="s">
        <v>2733</v>
      </c>
      <c r="D1208" s="5" t="s">
        <v>514</v>
      </c>
    </row>
    <row r="1209" customFormat="false" ht="15" hidden="false" customHeight="false" outlineLevel="0" collapsed="false">
      <c r="A1209" s="0" t="s">
        <v>2734</v>
      </c>
      <c r="B1209" s="0" t="s">
        <v>393</v>
      </c>
      <c r="C1209" s="5" t="s">
        <v>2735</v>
      </c>
      <c r="D1209" s="5" t="s">
        <v>9</v>
      </c>
    </row>
    <row r="1210" customFormat="false" ht="15" hidden="false" customHeight="false" outlineLevel="0" collapsed="false">
      <c r="A1210" s="0" t="s">
        <v>2736</v>
      </c>
      <c r="B1210" s="0" t="s">
        <v>15</v>
      </c>
      <c r="C1210" s="5" t="s">
        <v>2737</v>
      </c>
      <c r="D1210" s="5" t="s">
        <v>2146</v>
      </c>
    </row>
    <row r="1211" customFormat="false" ht="15" hidden="false" customHeight="false" outlineLevel="0" collapsed="false">
      <c r="A1211" s="0" t="s">
        <v>2738</v>
      </c>
      <c r="B1211" s="0" t="s">
        <v>2739</v>
      </c>
      <c r="C1211" s="5" t="s">
        <v>2740</v>
      </c>
      <c r="D1211" s="5" t="s">
        <v>41</v>
      </c>
    </row>
    <row r="1212" customFormat="false" ht="15" hidden="false" customHeight="false" outlineLevel="0" collapsed="false">
      <c r="A1212" s="0" t="s">
        <v>2741</v>
      </c>
      <c r="B1212" s="0" t="s">
        <v>2742</v>
      </c>
      <c r="C1212" s="5" t="s">
        <v>2743</v>
      </c>
      <c r="D1212" s="5" t="s">
        <v>582</v>
      </c>
    </row>
    <row r="1213" customFormat="false" ht="15" hidden="false" customHeight="false" outlineLevel="0" collapsed="false">
      <c r="A1213" s="0" t="s">
        <v>2744</v>
      </c>
      <c r="B1213" s="0" t="s">
        <v>51</v>
      </c>
      <c r="C1213" s="5" t="s">
        <v>2745</v>
      </c>
      <c r="D1213" s="5" t="s">
        <v>45</v>
      </c>
    </row>
    <row r="1214" customFormat="false" ht="15" hidden="false" customHeight="false" outlineLevel="0" collapsed="false">
      <c r="A1214" s="0" t="s">
        <v>2746</v>
      </c>
      <c r="B1214" s="0" t="s">
        <v>485</v>
      </c>
      <c r="C1214" s="4" t="s">
        <v>2747</v>
      </c>
      <c r="D1214" s="5" t="s">
        <v>357</v>
      </c>
    </row>
    <row r="1215" customFormat="false" ht="15" hidden="false" customHeight="false" outlineLevel="0" collapsed="false">
      <c r="A1215" s="0" t="s">
        <v>2748</v>
      </c>
      <c r="B1215" s="0" t="s">
        <v>2749</v>
      </c>
      <c r="C1215" s="4" t="s">
        <v>2750</v>
      </c>
      <c r="D1215" s="5" t="s">
        <v>2751</v>
      </c>
    </row>
    <row r="1216" customFormat="false" ht="15" hidden="false" customHeight="false" outlineLevel="0" collapsed="false">
      <c r="A1216" s="0" t="s">
        <v>2752</v>
      </c>
      <c r="B1216" s="0" t="s">
        <v>427</v>
      </c>
      <c r="C1216" s="5" t="s">
        <v>2753</v>
      </c>
      <c r="D1216" s="5" t="s">
        <v>457</v>
      </c>
    </row>
    <row r="1217" customFormat="false" ht="15" hidden="false" customHeight="false" outlineLevel="0" collapsed="false">
      <c r="A1217" s="11" t="s">
        <v>2754</v>
      </c>
      <c r="B1217" s="11" t="s">
        <v>2447</v>
      </c>
      <c r="C1217" s="9" t="s">
        <v>2755</v>
      </c>
      <c r="D1217" s="9" t="n">
        <v>1918</v>
      </c>
    </row>
    <row r="1218" customFormat="false" ht="15" hidden="false" customHeight="false" outlineLevel="0" collapsed="false">
      <c r="A1218" s="0" t="s">
        <v>2756</v>
      </c>
      <c r="B1218" s="0" t="s">
        <v>427</v>
      </c>
      <c r="C1218" s="4" t="s">
        <v>2757</v>
      </c>
      <c r="D1218" s="5" t="s">
        <v>533</v>
      </c>
    </row>
    <row r="1219" customFormat="false" ht="15" hidden="false" customHeight="false" outlineLevel="0" collapsed="false">
      <c r="A1219" s="0" t="s">
        <v>2758</v>
      </c>
      <c r="B1219" s="0" t="s">
        <v>2759</v>
      </c>
      <c r="C1219" s="5" t="s">
        <v>2760</v>
      </c>
      <c r="D1219" s="5" t="s">
        <v>302</v>
      </c>
    </row>
    <row r="1220" customFormat="false" ht="15" hidden="false" customHeight="false" outlineLevel="0" collapsed="false">
      <c r="A1220" s="0" t="s">
        <v>2761</v>
      </c>
      <c r="B1220" s="0" t="s">
        <v>2759</v>
      </c>
      <c r="C1220" s="5" t="s">
        <v>2762</v>
      </c>
      <c r="D1220" s="5" t="s">
        <v>884</v>
      </c>
    </row>
    <row r="1221" customFormat="false" ht="15" hidden="false" customHeight="false" outlineLevel="0" collapsed="false">
      <c r="A1221" s="0" t="s">
        <v>2763</v>
      </c>
      <c r="B1221" s="0" t="s">
        <v>207</v>
      </c>
      <c r="C1221" s="5" t="s">
        <v>2764</v>
      </c>
      <c r="D1221" s="5" t="s">
        <v>302</v>
      </c>
    </row>
    <row r="1222" customFormat="false" ht="15" hidden="false" customHeight="false" outlineLevel="0" collapsed="false">
      <c r="A1222" s="0" t="s">
        <v>2765</v>
      </c>
      <c r="B1222" s="0" t="s">
        <v>150</v>
      </c>
      <c r="C1222" s="5" t="s">
        <v>2766</v>
      </c>
      <c r="D1222" s="5" t="s">
        <v>25</v>
      </c>
    </row>
    <row r="1223" customFormat="false" ht="15" hidden="false" customHeight="false" outlineLevel="0" collapsed="false">
      <c r="A1223" s="0" t="s">
        <v>2767</v>
      </c>
      <c r="B1223" s="0" t="s">
        <v>398</v>
      </c>
      <c r="C1223" s="4" t="s">
        <v>2768</v>
      </c>
      <c r="D1223" s="5" t="s">
        <v>259</v>
      </c>
    </row>
    <row r="1224" customFormat="false" ht="15" hidden="false" customHeight="false" outlineLevel="0" collapsed="false">
      <c r="A1224" s="0" t="s">
        <v>2769</v>
      </c>
      <c r="B1224" s="0" t="s">
        <v>104</v>
      </c>
      <c r="C1224" s="5" t="s">
        <v>2770</v>
      </c>
      <c r="D1224" s="5" t="s">
        <v>237</v>
      </c>
    </row>
    <row r="1225" customFormat="false" ht="15" hidden="false" customHeight="false" outlineLevel="0" collapsed="false">
      <c r="A1225" s="0" t="s">
        <v>2771</v>
      </c>
      <c r="B1225" s="0" t="s">
        <v>309</v>
      </c>
      <c r="C1225" s="5" t="s">
        <v>2772</v>
      </c>
      <c r="D1225" s="5" t="s">
        <v>45</v>
      </c>
    </row>
    <row r="1226" customFormat="false" ht="15" hidden="false" customHeight="false" outlineLevel="0" collapsed="false">
      <c r="A1226" s="0" t="s">
        <v>2773</v>
      </c>
      <c r="B1226" s="0" t="s">
        <v>154</v>
      </c>
      <c r="C1226" s="5" t="s">
        <v>2774</v>
      </c>
      <c r="D1226" s="5" t="s">
        <v>171</v>
      </c>
    </row>
    <row r="1227" customFormat="false" ht="15" hidden="false" customHeight="false" outlineLevel="0" collapsed="false">
      <c r="A1227" s="0" t="s">
        <v>2775</v>
      </c>
      <c r="B1227" s="0" t="s">
        <v>1212</v>
      </c>
      <c r="C1227" s="5" t="s">
        <v>2776</v>
      </c>
      <c r="D1227" s="5" t="s">
        <v>291</v>
      </c>
    </row>
    <row r="1228" customFormat="false" ht="15" hidden="false" customHeight="false" outlineLevel="0" collapsed="false">
      <c r="A1228" s="0" t="s">
        <v>2777</v>
      </c>
      <c r="B1228" s="0" t="s">
        <v>2336</v>
      </c>
      <c r="C1228" s="5" t="s">
        <v>2778</v>
      </c>
      <c r="D1228" s="5" t="s">
        <v>193</v>
      </c>
    </row>
    <row r="1229" customFormat="false" ht="15" hidden="false" customHeight="false" outlineLevel="0" collapsed="false">
      <c r="A1229" s="0" t="s">
        <v>2779</v>
      </c>
      <c r="B1229" s="0" t="s">
        <v>398</v>
      </c>
      <c r="C1229" s="5" t="s">
        <v>2780</v>
      </c>
      <c r="D1229" s="5" t="s">
        <v>250</v>
      </c>
    </row>
    <row r="1230" customFormat="false" ht="15" hidden="false" customHeight="false" outlineLevel="0" collapsed="false">
      <c r="A1230" s="0" t="s">
        <v>2781</v>
      </c>
      <c r="B1230" s="0" t="s">
        <v>257</v>
      </c>
      <c r="C1230" s="5" t="s">
        <v>2782</v>
      </c>
      <c r="D1230" s="5" t="s">
        <v>176</v>
      </c>
    </row>
    <row r="1231" customFormat="false" ht="15" hidden="false" customHeight="false" outlineLevel="0" collapsed="false">
      <c r="A1231" s="0" t="s">
        <v>2783</v>
      </c>
      <c r="B1231" s="0" t="s">
        <v>214</v>
      </c>
      <c r="C1231" s="5" t="s">
        <v>640</v>
      </c>
      <c r="D1231" s="5" t="s">
        <v>2784</v>
      </c>
    </row>
    <row r="1232" customFormat="false" ht="15" hidden="false" customHeight="false" outlineLevel="0" collapsed="false">
      <c r="A1232" s="0" t="s">
        <v>2785</v>
      </c>
      <c r="B1232" s="0" t="s">
        <v>1678</v>
      </c>
      <c r="C1232" s="4" t="s">
        <v>1496</v>
      </c>
      <c r="D1232" s="5" t="s">
        <v>412</v>
      </c>
    </row>
    <row r="1233" customFormat="false" ht="15" hidden="false" customHeight="false" outlineLevel="0" collapsed="false">
      <c r="A1233" s="0" t="s">
        <v>2786</v>
      </c>
      <c r="B1233" s="0" t="s">
        <v>1136</v>
      </c>
      <c r="C1233" s="5" t="s">
        <v>1879</v>
      </c>
      <c r="D1233" s="5" t="s">
        <v>98</v>
      </c>
    </row>
    <row r="1234" customFormat="false" ht="15" hidden="false" customHeight="false" outlineLevel="0" collapsed="false">
      <c r="A1234" s="0" t="s">
        <v>2787</v>
      </c>
      <c r="B1234" s="0" t="s">
        <v>1139</v>
      </c>
      <c r="C1234" s="5" t="s">
        <v>2788</v>
      </c>
      <c r="D1234" s="5" t="s">
        <v>380</v>
      </c>
    </row>
    <row r="1235" customFormat="false" ht="15" hidden="false" customHeight="false" outlineLevel="0" collapsed="false">
      <c r="A1235" s="0" t="s">
        <v>2789</v>
      </c>
      <c r="B1235" s="0" t="s">
        <v>201</v>
      </c>
      <c r="C1235" s="5" t="s">
        <v>2271</v>
      </c>
      <c r="D1235" s="5" t="s">
        <v>575</v>
      </c>
    </row>
    <row r="1236" customFormat="false" ht="15" hidden="false" customHeight="false" outlineLevel="0" collapsed="false">
      <c r="A1236" s="0" t="s">
        <v>2790</v>
      </c>
      <c r="B1236" s="0" t="s">
        <v>1426</v>
      </c>
      <c r="C1236" s="5" t="s">
        <v>2791</v>
      </c>
      <c r="D1236" s="5" t="s">
        <v>86</v>
      </c>
    </row>
    <row r="1237" customFormat="false" ht="15" hidden="false" customHeight="false" outlineLevel="0" collapsed="false">
      <c r="A1237" s="0" t="s">
        <v>2792</v>
      </c>
      <c r="B1237" s="0" t="s">
        <v>257</v>
      </c>
      <c r="C1237" s="4" t="s">
        <v>2793</v>
      </c>
      <c r="D1237" s="5" t="s">
        <v>98</v>
      </c>
    </row>
    <row r="1238" customFormat="false" ht="15" hidden="false" customHeight="false" outlineLevel="0" collapsed="false">
      <c r="A1238" s="0" t="s">
        <v>2794</v>
      </c>
      <c r="B1238" s="0" t="s">
        <v>1324</v>
      </c>
      <c r="C1238" s="5" t="s">
        <v>2795</v>
      </c>
      <c r="D1238" s="5" t="s">
        <v>1036</v>
      </c>
    </row>
    <row r="1239" customFormat="false" ht="15" hidden="false" customHeight="false" outlineLevel="0" collapsed="false">
      <c r="A1239" s="0" t="s">
        <v>2796</v>
      </c>
      <c r="B1239" s="0" t="s">
        <v>1212</v>
      </c>
      <c r="C1239" s="5" t="s">
        <v>2797</v>
      </c>
      <c r="D1239" s="5" t="s">
        <v>412</v>
      </c>
    </row>
    <row r="1240" customFormat="false" ht="15" hidden="false" customHeight="false" outlineLevel="0" collapsed="false">
      <c r="A1240" s="0" t="s">
        <v>2798</v>
      </c>
      <c r="B1240" s="0" t="s">
        <v>1212</v>
      </c>
      <c r="C1240" s="5" t="s">
        <v>1659</v>
      </c>
      <c r="D1240" s="5" t="s">
        <v>569</v>
      </c>
    </row>
    <row r="1241" customFormat="false" ht="15" hidden="false" customHeight="false" outlineLevel="0" collapsed="false">
      <c r="A1241" s="11" t="s">
        <v>2799</v>
      </c>
      <c r="B1241" s="11" t="s">
        <v>1212</v>
      </c>
      <c r="C1241" s="9" t="s">
        <v>2800</v>
      </c>
      <c r="D1241" s="9" t="s">
        <v>412</v>
      </c>
    </row>
    <row r="1242" customFormat="false" ht="15" hidden="false" customHeight="false" outlineLevel="0" collapsed="false">
      <c r="A1242" s="0" t="s">
        <v>2801</v>
      </c>
      <c r="B1242" s="0" t="s">
        <v>2802</v>
      </c>
      <c r="C1242" s="5" t="s">
        <v>2271</v>
      </c>
      <c r="D1242" s="5" t="s">
        <v>725</v>
      </c>
    </row>
    <row r="1243" customFormat="false" ht="15" hidden="false" customHeight="false" outlineLevel="0" collapsed="false">
      <c r="A1243" s="0" t="s">
        <v>2803</v>
      </c>
      <c r="B1243" s="0" t="s">
        <v>104</v>
      </c>
      <c r="C1243" s="5" t="s">
        <v>2804</v>
      </c>
      <c r="D1243" s="5" t="s">
        <v>271</v>
      </c>
    </row>
    <row r="1244" customFormat="false" ht="15" hidden="false" customHeight="false" outlineLevel="0" collapsed="false">
      <c r="A1244" s="0" t="s">
        <v>2805</v>
      </c>
      <c r="B1244" s="0" t="s">
        <v>727</v>
      </c>
      <c r="C1244" s="5" t="s">
        <v>2806</v>
      </c>
      <c r="D1244" s="5" t="s">
        <v>1482</v>
      </c>
    </row>
    <row r="1245" customFormat="false" ht="15" hidden="false" customHeight="false" outlineLevel="0" collapsed="false">
      <c r="A1245" s="0" t="s">
        <v>2807</v>
      </c>
      <c r="B1245" s="0" t="s">
        <v>104</v>
      </c>
      <c r="C1245" s="5" t="s">
        <v>2808</v>
      </c>
      <c r="D1245" s="5" t="s">
        <v>784</v>
      </c>
    </row>
    <row r="1246" customFormat="false" ht="15" hidden="false" customHeight="false" outlineLevel="0" collapsed="false">
      <c r="A1246" s="0" t="s">
        <v>2809</v>
      </c>
      <c r="B1246" s="0" t="s">
        <v>1708</v>
      </c>
      <c r="C1246" s="5" t="s">
        <v>2810</v>
      </c>
      <c r="D1246" s="5" t="s">
        <v>302</v>
      </c>
    </row>
    <row r="1247" customFormat="false" ht="15" hidden="false" customHeight="false" outlineLevel="0" collapsed="false">
      <c r="A1247" s="0" t="s">
        <v>2811</v>
      </c>
      <c r="B1247" s="0" t="s">
        <v>318</v>
      </c>
      <c r="C1247" s="4" t="s">
        <v>2372</v>
      </c>
      <c r="D1247" s="5" t="s">
        <v>41</v>
      </c>
    </row>
    <row r="1248" customFormat="false" ht="15" hidden="false" customHeight="false" outlineLevel="0" collapsed="false">
      <c r="A1248" s="0" t="s">
        <v>2812</v>
      </c>
      <c r="B1248" s="0" t="s">
        <v>790</v>
      </c>
      <c r="C1248" s="5" t="s">
        <v>2813</v>
      </c>
      <c r="D1248" s="5" t="s">
        <v>288</v>
      </c>
    </row>
    <row r="1249" customFormat="false" ht="15" hidden="false" customHeight="false" outlineLevel="0" collapsed="false">
      <c r="A1249" s="11" t="s">
        <v>2814</v>
      </c>
      <c r="B1249" s="11" t="s">
        <v>1773</v>
      </c>
      <c r="C1249" s="9" t="s">
        <v>2815</v>
      </c>
      <c r="D1249" s="9" t="n">
        <v>1918</v>
      </c>
    </row>
    <row r="1250" customFormat="false" ht="15" hidden="false" customHeight="false" outlineLevel="0" collapsed="false">
      <c r="A1250" s="0" t="s">
        <v>2816</v>
      </c>
      <c r="B1250" s="0" t="s">
        <v>1092</v>
      </c>
      <c r="C1250" s="5" t="s">
        <v>2817</v>
      </c>
      <c r="D1250" s="5" t="s">
        <v>212</v>
      </c>
    </row>
    <row r="1251" customFormat="false" ht="15" hidden="false" customHeight="false" outlineLevel="0" collapsed="false">
      <c r="A1251" s="0" t="s">
        <v>2818</v>
      </c>
      <c r="B1251" s="0" t="s">
        <v>104</v>
      </c>
      <c r="C1251" s="5" t="s">
        <v>2819</v>
      </c>
      <c r="D1251" s="5" t="s">
        <v>1079</v>
      </c>
    </row>
    <row r="1252" customFormat="false" ht="15" hidden="false" customHeight="false" outlineLevel="0" collapsed="false">
      <c r="A1252" s="0" t="s">
        <v>2820</v>
      </c>
      <c r="B1252" s="0" t="s">
        <v>66</v>
      </c>
      <c r="C1252" s="5" t="s">
        <v>2821</v>
      </c>
      <c r="D1252" s="5" t="s">
        <v>429</v>
      </c>
    </row>
    <row r="1253" customFormat="false" ht="15" hidden="false" customHeight="false" outlineLevel="0" collapsed="false">
      <c r="A1253" s="0" t="s">
        <v>2822</v>
      </c>
      <c r="B1253" s="0" t="s">
        <v>118</v>
      </c>
      <c r="C1253" s="5" t="s">
        <v>2823</v>
      </c>
      <c r="D1253" s="5" t="s">
        <v>171</v>
      </c>
    </row>
    <row r="1254" customFormat="false" ht="15" hidden="false" customHeight="false" outlineLevel="0" collapsed="false">
      <c r="A1254" s="11" t="s">
        <v>2824</v>
      </c>
      <c r="B1254" s="11" t="s">
        <v>273</v>
      </c>
      <c r="C1254" s="9" t="s">
        <v>2825</v>
      </c>
      <c r="D1254" s="9" t="s">
        <v>13</v>
      </c>
    </row>
    <row r="1255" customFormat="false" ht="15" hidden="false" customHeight="false" outlineLevel="0" collapsed="false">
      <c r="A1255" s="0" t="s">
        <v>2826</v>
      </c>
      <c r="B1255" s="0" t="s">
        <v>104</v>
      </c>
      <c r="C1255" s="5" t="s">
        <v>2827</v>
      </c>
      <c r="D1255" s="5" t="s">
        <v>2751</v>
      </c>
    </row>
    <row r="1256" customFormat="false" ht="15" hidden="false" customHeight="false" outlineLevel="0" collapsed="false">
      <c r="A1256" s="11" t="s">
        <v>2828</v>
      </c>
      <c r="B1256" s="11" t="s">
        <v>191</v>
      </c>
      <c r="C1256" s="9" t="s">
        <v>2829</v>
      </c>
      <c r="D1256" s="9" t="s">
        <v>144</v>
      </c>
    </row>
    <row r="1257" customFormat="false" ht="15" hidden="false" customHeight="false" outlineLevel="0" collapsed="false">
      <c r="A1257" s="0" t="s">
        <v>2830</v>
      </c>
      <c r="B1257" s="0" t="s">
        <v>2831</v>
      </c>
      <c r="C1257" s="5" t="s">
        <v>1142</v>
      </c>
      <c r="D1257" s="5" t="s">
        <v>352</v>
      </c>
    </row>
    <row r="1258" customFormat="false" ht="15" hidden="false" customHeight="false" outlineLevel="0" collapsed="false">
      <c r="A1258" s="0" t="s">
        <v>2832</v>
      </c>
      <c r="B1258" s="0" t="s">
        <v>207</v>
      </c>
      <c r="C1258" s="5" t="s">
        <v>2833</v>
      </c>
      <c r="D1258" s="5" t="s">
        <v>551</v>
      </c>
    </row>
    <row r="1259" customFormat="false" ht="15" hidden="false" customHeight="false" outlineLevel="0" collapsed="false">
      <c r="A1259" s="0" t="s">
        <v>2834</v>
      </c>
      <c r="B1259" s="0" t="s">
        <v>104</v>
      </c>
      <c r="C1259" s="5" t="s">
        <v>451</v>
      </c>
      <c r="D1259" s="5" t="s">
        <v>2835</v>
      </c>
    </row>
    <row r="1260" customFormat="false" ht="15" hidden="false" customHeight="false" outlineLevel="0" collapsed="false">
      <c r="A1260" s="0" t="s">
        <v>2836</v>
      </c>
      <c r="B1260" s="0" t="s">
        <v>841</v>
      </c>
      <c r="C1260" s="5" t="s">
        <v>2837</v>
      </c>
      <c r="D1260" s="5" t="s">
        <v>582</v>
      </c>
    </row>
    <row r="1261" customFormat="false" ht="15" hidden="false" customHeight="false" outlineLevel="0" collapsed="false">
      <c r="A1261" s="0" t="s">
        <v>2838</v>
      </c>
      <c r="B1261" s="0" t="s">
        <v>43</v>
      </c>
      <c r="C1261" s="4" t="s">
        <v>2839</v>
      </c>
      <c r="D1261" s="5" t="s">
        <v>25</v>
      </c>
    </row>
    <row r="1262" customFormat="false" ht="15" hidden="false" customHeight="false" outlineLevel="0" collapsed="false">
      <c r="A1262" s="0" t="s">
        <v>2840</v>
      </c>
      <c r="B1262" s="0" t="s">
        <v>1035</v>
      </c>
      <c r="C1262" s="5" t="s">
        <v>2841</v>
      </c>
      <c r="D1262" s="5" t="s">
        <v>136</v>
      </c>
    </row>
    <row r="1263" customFormat="false" ht="15" hidden="false" customHeight="false" outlineLevel="0" collapsed="false">
      <c r="A1263" s="0" t="s">
        <v>2842</v>
      </c>
      <c r="B1263" s="0" t="s">
        <v>368</v>
      </c>
      <c r="C1263" s="5" t="s">
        <v>2843</v>
      </c>
      <c r="D1263" s="5" t="s">
        <v>324</v>
      </c>
    </row>
    <row r="1264" customFormat="false" ht="15" hidden="false" customHeight="false" outlineLevel="0" collapsed="false">
      <c r="A1264" s="0" t="s">
        <v>2844</v>
      </c>
      <c r="B1264" s="0" t="s">
        <v>110</v>
      </c>
      <c r="C1264" s="5" t="s">
        <v>2426</v>
      </c>
      <c r="D1264" s="5" t="s">
        <v>1370</v>
      </c>
    </row>
    <row r="1265" customFormat="false" ht="15" hidden="false" customHeight="false" outlineLevel="0" collapsed="false">
      <c r="A1265" s="0" t="s">
        <v>2845</v>
      </c>
      <c r="B1265" s="0" t="s">
        <v>389</v>
      </c>
      <c r="C1265" s="5" t="s">
        <v>2846</v>
      </c>
      <c r="D1265" s="5" t="s">
        <v>21</v>
      </c>
    </row>
    <row r="1266" customFormat="false" ht="15" hidden="false" customHeight="false" outlineLevel="0" collapsed="false">
      <c r="A1266" s="0" t="s">
        <v>2847</v>
      </c>
      <c r="B1266" s="0" t="s">
        <v>691</v>
      </c>
      <c r="C1266" s="5" t="s">
        <v>2848</v>
      </c>
      <c r="D1266" s="5" t="s">
        <v>25</v>
      </c>
    </row>
    <row r="1267" customFormat="false" ht="15" hidden="false" customHeight="false" outlineLevel="0" collapsed="false">
      <c r="A1267" s="0" t="s">
        <v>2849</v>
      </c>
      <c r="B1267" s="0" t="s">
        <v>142</v>
      </c>
      <c r="C1267" s="5" t="s">
        <v>2850</v>
      </c>
      <c r="D1267" s="5" t="s">
        <v>17</v>
      </c>
    </row>
    <row r="1268" customFormat="false" ht="15" hidden="false" customHeight="false" outlineLevel="0" collapsed="false">
      <c r="A1268" s="0" t="s">
        <v>2851</v>
      </c>
      <c r="B1268" s="0" t="s">
        <v>841</v>
      </c>
      <c r="C1268" s="5" t="s">
        <v>2155</v>
      </c>
      <c r="D1268" s="5" t="s">
        <v>29</v>
      </c>
    </row>
    <row r="1269" customFormat="false" ht="15" hidden="false" customHeight="false" outlineLevel="0" collapsed="false">
      <c r="A1269" s="0" t="s">
        <v>2852</v>
      </c>
      <c r="B1269" s="0" t="s">
        <v>188</v>
      </c>
      <c r="C1269" s="5" t="s">
        <v>2853</v>
      </c>
      <c r="D1269" s="5" t="s">
        <v>673</v>
      </c>
    </row>
    <row r="1270" customFormat="false" ht="15" hidden="false" customHeight="false" outlineLevel="0" collapsed="false">
      <c r="A1270" s="11" t="s">
        <v>2854</v>
      </c>
      <c r="B1270" s="11" t="s">
        <v>790</v>
      </c>
      <c r="C1270" s="9" t="s">
        <v>2855</v>
      </c>
      <c r="D1270" s="9" t="n">
        <v>1918</v>
      </c>
    </row>
    <row r="1271" customFormat="false" ht="15" hidden="false" customHeight="false" outlineLevel="0" collapsed="false">
      <c r="A1271" s="0" t="s">
        <v>2856</v>
      </c>
      <c r="B1271" s="0" t="s">
        <v>15</v>
      </c>
      <c r="C1271" s="4" t="s">
        <v>2857</v>
      </c>
      <c r="D1271" s="5" t="s">
        <v>947</v>
      </c>
    </row>
    <row r="1272" customFormat="false" ht="15" hidden="false" customHeight="false" outlineLevel="0" collapsed="false">
      <c r="A1272" s="0" t="s">
        <v>2858</v>
      </c>
      <c r="B1272" s="0" t="s">
        <v>642</v>
      </c>
      <c r="C1272" s="5" t="s">
        <v>1090</v>
      </c>
      <c r="D1272" s="5" t="s">
        <v>536</v>
      </c>
    </row>
    <row r="1273" customFormat="false" ht="15" hidden="false" customHeight="false" outlineLevel="0" collapsed="false">
      <c r="A1273" s="0" t="s">
        <v>2859</v>
      </c>
      <c r="B1273" s="0" t="s">
        <v>2860</v>
      </c>
      <c r="C1273" s="5" t="s">
        <v>2861</v>
      </c>
      <c r="D1273" s="5" t="s">
        <v>98</v>
      </c>
    </row>
    <row r="1274" customFormat="false" ht="15" hidden="false" customHeight="false" outlineLevel="0" collapsed="false">
      <c r="A1274" s="0" t="s">
        <v>2862</v>
      </c>
      <c r="B1274" s="0" t="s">
        <v>2863</v>
      </c>
      <c r="C1274" s="5" t="s">
        <v>2864</v>
      </c>
      <c r="D1274" s="5" t="s">
        <v>363</v>
      </c>
    </row>
    <row r="1275" customFormat="false" ht="15" hidden="false" customHeight="false" outlineLevel="0" collapsed="false">
      <c r="A1275" s="0" t="s">
        <v>2865</v>
      </c>
      <c r="B1275" s="0" t="s">
        <v>2866</v>
      </c>
      <c r="C1275" s="5" t="s">
        <v>2486</v>
      </c>
      <c r="D1275" s="5" t="s">
        <v>493</v>
      </c>
    </row>
    <row r="1276" customFormat="false" ht="15" hidden="false" customHeight="false" outlineLevel="0" collapsed="false">
      <c r="A1276" s="0" t="s">
        <v>2867</v>
      </c>
      <c r="B1276" s="0" t="s">
        <v>715</v>
      </c>
      <c r="C1276" s="5" t="s">
        <v>362</v>
      </c>
      <c r="D1276" s="5" t="s">
        <v>302</v>
      </c>
    </row>
    <row r="1277" customFormat="false" ht="15" hidden="false" customHeight="false" outlineLevel="0" collapsed="false">
      <c r="A1277" s="0" t="s">
        <v>2868</v>
      </c>
      <c r="B1277" s="0" t="s">
        <v>427</v>
      </c>
      <c r="C1277" s="5" t="s">
        <v>2869</v>
      </c>
      <c r="D1277" s="5" t="s">
        <v>569</v>
      </c>
    </row>
    <row r="1278" customFormat="false" ht="15" hidden="false" customHeight="false" outlineLevel="0" collapsed="false">
      <c r="A1278" s="0" t="s">
        <v>2870</v>
      </c>
      <c r="B1278" s="0" t="s">
        <v>118</v>
      </c>
      <c r="C1278" s="5"/>
      <c r="D1278" s="5" t="s">
        <v>404</v>
      </c>
    </row>
    <row r="1279" customFormat="false" ht="15" hidden="false" customHeight="false" outlineLevel="0" collapsed="false">
      <c r="A1279" s="0" t="s">
        <v>2871</v>
      </c>
      <c r="B1279" s="0" t="s">
        <v>2872</v>
      </c>
      <c r="C1279" s="5" t="s">
        <v>2873</v>
      </c>
      <c r="D1279" s="5" t="s">
        <v>41</v>
      </c>
    </row>
    <row r="1280" customFormat="false" ht="15" hidden="false" customHeight="false" outlineLevel="0" collapsed="false">
      <c r="A1280" s="0" t="s">
        <v>2874</v>
      </c>
      <c r="B1280" s="0" t="s">
        <v>986</v>
      </c>
      <c r="C1280" s="5" t="s">
        <v>2875</v>
      </c>
      <c r="D1280" s="5" t="s">
        <v>366</v>
      </c>
    </row>
    <row r="1281" customFormat="false" ht="15" hidden="false" customHeight="false" outlineLevel="0" collapsed="false">
      <c r="A1281" s="0" t="s">
        <v>2876</v>
      </c>
      <c r="B1281" s="0" t="s">
        <v>318</v>
      </c>
      <c r="C1281" s="5" t="s">
        <v>2877</v>
      </c>
      <c r="D1281" s="5" t="s">
        <v>673</v>
      </c>
    </row>
    <row r="1282" customFormat="false" ht="15" hidden="false" customHeight="false" outlineLevel="0" collapsed="false">
      <c r="A1282" s="0" t="s">
        <v>2878</v>
      </c>
      <c r="B1282" s="0" t="s">
        <v>427</v>
      </c>
      <c r="C1282" s="4" t="s">
        <v>2879</v>
      </c>
      <c r="D1282" s="5" t="s">
        <v>582</v>
      </c>
    </row>
    <row r="1283" customFormat="false" ht="15" hidden="false" customHeight="false" outlineLevel="0" collapsed="false">
      <c r="A1283" s="0" t="s">
        <v>2880</v>
      </c>
      <c r="B1283" s="0" t="s">
        <v>11</v>
      </c>
      <c r="C1283" s="5" t="s">
        <v>2881</v>
      </c>
      <c r="D1283" s="5" t="s">
        <v>45</v>
      </c>
    </row>
    <row r="1284" customFormat="false" ht="15" hidden="false" customHeight="false" outlineLevel="0" collapsed="false">
      <c r="A1284" s="0" t="s">
        <v>2882</v>
      </c>
      <c r="B1284" s="0" t="s">
        <v>782</v>
      </c>
      <c r="C1284" s="5" t="s">
        <v>2883</v>
      </c>
      <c r="D1284" s="5" t="s">
        <v>216</v>
      </c>
    </row>
    <row r="1285" customFormat="false" ht="15" hidden="false" customHeight="false" outlineLevel="0" collapsed="false">
      <c r="A1285" s="0" t="s">
        <v>2884</v>
      </c>
      <c r="B1285" s="0" t="s">
        <v>1855</v>
      </c>
      <c r="C1285" s="5" t="s">
        <v>2885</v>
      </c>
      <c r="D1285" s="5" t="s">
        <v>536</v>
      </c>
    </row>
    <row r="1286" customFormat="false" ht="15" hidden="false" customHeight="false" outlineLevel="0" collapsed="false">
      <c r="A1286" s="0" t="s">
        <v>2886</v>
      </c>
      <c r="B1286" s="0" t="s">
        <v>1128</v>
      </c>
      <c r="C1286" s="5" t="s">
        <v>2887</v>
      </c>
      <c r="D1286" s="5" t="s">
        <v>412</v>
      </c>
    </row>
    <row r="1287" customFormat="false" ht="15" hidden="false" customHeight="false" outlineLevel="0" collapsed="false">
      <c r="A1287" s="0" t="s">
        <v>2888</v>
      </c>
      <c r="B1287" s="0" t="s">
        <v>427</v>
      </c>
      <c r="C1287" s="4" t="s">
        <v>2889</v>
      </c>
      <c r="D1287" s="5" t="s">
        <v>1079</v>
      </c>
    </row>
    <row r="1288" customFormat="false" ht="15" hidden="false" customHeight="false" outlineLevel="0" collapsed="false">
      <c r="A1288" s="0" t="s">
        <v>2890</v>
      </c>
      <c r="B1288" s="0" t="s">
        <v>298</v>
      </c>
      <c r="C1288" s="5" t="s">
        <v>2891</v>
      </c>
      <c r="D1288" s="5" t="s">
        <v>240</v>
      </c>
    </row>
    <row r="1289" customFormat="false" ht="15" hidden="false" customHeight="false" outlineLevel="0" collapsed="false">
      <c r="A1289" s="0" t="s">
        <v>2892</v>
      </c>
      <c r="B1289" s="0" t="s">
        <v>1181</v>
      </c>
      <c r="C1289" s="4" t="s">
        <v>2893</v>
      </c>
      <c r="D1289" s="5" t="s">
        <v>925</v>
      </c>
    </row>
    <row r="1290" customFormat="false" ht="15" hidden="false" customHeight="false" outlineLevel="0" collapsed="false">
      <c r="A1290" s="0" t="s">
        <v>2894</v>
      </c>
      <c r="B1290" s="0" t="s">
        <v>154</v>
      </c>
      <c r="C1290" s="5" t="s">
        <v>2895</v>
      </c>
      <c r="D1290" s="5" t="s">
        <v>404</v>
      </c>
    </row>
    <row r="1291" customFormat="false" ht="15" hidden="false" customHeight="false" outlineLevel="0" collapsed="false">
      <c r="A1291" s="0" t="s">
        <v>2896</v>
      </c>
      <c r="B1291" s="0" t="s">
        <v>427</v>
      </c>
      <c r="C1291" s="4" t="s">
        <v>2897</v>
      </c>
      <c r="D1291" s="5" t="s">
        <v>1137</v>
      </c>
    </row>
    <row r="1292" customFormat="false" ht="15" hidden="false" customHeight="false" outlineLevel="0" collapsed="false">
      <c r="A1292" s="0" t="s">
        <v>2898</v>
      </c>
      <c r="B1292" s="0" t="s">
        <v>118</v>
      </c>
      <c r="C1292" s="5" t="s">
        <v>2899</v>
      </c>
      <c r="D1292" s="5" t="s">
        <v>216</v>
      </c>
    </row>
    <row r="1293" customFormat="false" ht="15" hidden="false" customHeight="false" outlineLevel="0" collapsed="false">
      <c r="A1293" s="0" t="s">
        <v>2900</v>
      </c>
      <c r="B1293" s="0" t="s">
        <v>184</v>
      </c>
      <c r="C1293" s="4" t="s">
        <v>2901</v>
      </c>
      <c r="D1293" s="5" t="n">
        <v>1918</v>
      </c>
    </row>
    <row r="1294" customFormat="false" ht="15" hidden="false" customHeight="false" outlineLevel="0" collapsed="false">
      <c r="A1294" s="0" t="s">
        <v>2902</v>
      </c>
      <c r="B1294" s="0" t="s">
        <v>188</v>
      </c>
      <c r="C1294" s="5" t="s">
        <v>2903</v>
      </c>
      <c r="D1294" s="5" t="s">
        <v>171</v>
      </c>
    </row>
    <row r="1295" customFormat="false" ht="15" hidden="false" customHeight="false" outlineLevel="0" collapsed="false">
      <c r="A1295" s="0" t="s">
        <v>2904</v>
      </c>
      <c r="B1295" s="0" t="s">
        <v>790</v>
      </c>
      <c r="C1295" s="5" t="s">
        <v>2905</v>
      </c>
      <c r="D1295" s="5" t="s">
        <v>884</v>
      </c>
    </row>
    <row r="1296" customFormat="false" ht="15" hidden="false" customHeight="false" outlineLevel="0" collapsed="false">
      <c r="A1296" s="0" t="s">
        <v>2906</v>
      </c>
      <c r="B1296" s="0" t="s">
        <v>2907</v>
      </c>
      <c r="C1296" s="5" t="s">
        <v>2908</v>
      </c>
      <c r="D1296" s="5" t="s">
        <v>265</v>
      </c>
    </row>
    <row r="1297" customFormat="false" ht="15" hidden="false" customHeight="false" outlineLevel="0" collapsed="false">
      <c r="A1297" s="0" t="s">
        <v>2909</v>
      </c>
      <c r="B1297" s="0" t="s">
        <v>43</v>
      </c>
      <c r="C1297" s="4" t="s">
        <v>2910</v>
      </c>
      <c r="D1297" s="5" t="s">
        <v>250</v>
      </c>
    </row>
    <row r="1298" customFormat="false" ht="15" hidden="false" customHeight="false" outlineLevel="0" collapsed="false">
      <c r="A1298" s="0" t="s">
        <v>2911</v>
      </c>
      <c r="B1298" s="0" t="s">
        <v>104</v>
      </c>
      <c r="C1298" s="5" t="s">
        <v>2912</v>
      </c>
      <c r="D1298" s="5" t="s">
        <v>925</v>
      </c>
    </row>
    <row r="1299" customFormat="false" ht="15" hidden="false" customHeight="false" outlineLevel="0" collapsed="false">
      <c r="A1299" s="0" t="s">
        <v>2913</v>
      </c>
      <c r="B1299" s="0" t="s">
        <v>104</v>
      </c>
      <c r="C1299" s="5" t="s">
        <v>2914</v>
      </c>
      <c r="D1299" s="5" t="s">
        <v>98</v>
      </c>
    </row>
    <row r="1300" customFormat="false" ht="15" hidden="false" customHeight="false" outlineLevel="0" collapsed="false">
      <c r="A1300" s="0" t="s">
        <v>2915</v>
      </c>
      <c r="B1300" s="0" t="s">
        <v>154</v>
      </c>
      <c r="C1300" s="5" t="s">
        <v>2916</v>
      </c>
      <c r="D1300" s="4" t="s">
        <v>116</v>
      </c>
    </row>
    <row r="1301" customFormat="false" ht="15" hidden="false" customHeight="false" outlineLevel="0" collapsed="false">
      <c r="A1301" s="11" t="s">
        <v>2917</v>
      </c>
      <c r="B1301" s="11" t="s">
        <v>66</v>
      </c>
      <c r="C1301" s="16" t="s">
        <v>2918</v>
      </c>
      <c r="D1301" s="9" t="n">
        <v>1918</v>
      </c>
    </row>
    <row r="1302" customFormat="false" ht="15" hidden="false" customHeight="false" outlineLevel="0" collapsed="false">
      <c r="A1302" s="0" t="s">
        <v>2919</v>
      </c>
      <c r="B1302" s="0" t="s">
        <v>389</v>
      </c>
      <c r="C1302" s="5" t="s">
        <v>2920</v>
      </c>
      <c r="D1302" s="5" t="s">
        <v>86</v>
      </c>
    </row>
    <row r="1303" customFormat="false" ht="15" hidden="false" customHeight="false" outlineLevel="0" collapsed="false">
      <c r="A1303" s="0" t="s">
        <v>2921</v>
      </c>
      <c r="B1303" s="0" t="s">
        <v>338</v>
      </c>
      <c r="C1303" s="4" t="s">
        <v>2922</v>
      </c>
      <c r="D1303" s="5" t="s">
        <v>1137</v>
      </c>
    </row>
    <row r="1304" customFormat="false" ht="15" hidden="false" customHeight="false" outlineLevel="0" collapsed="false">
      <c r="A1304" s="0" t="s">
        <v>2923</v>
      </c>
      <c r="B1304" s="0" t="s">
        <v>92</v>
      </c>
      <c r="C1304" s="4" t="s">
        <v>2924</v>
      </c>
      <c r="D1304" s="5" t="s">
        <v>112</v>
      </c>
    </row>
    <row r="1305" customFormat="false" ht="15" hidden="false" customHeight="false" outlineLevel="0" collapsed="false">
      <c r="A1305" s="0" t="s">
        <v>2925</v>
      </c>
      <c r="B1305" s="0" t="s">
        <v>841</v>
      </c>
      <c r="C1305" s="5" t="s">
        <v>2926</v>
      </c>
      <c r="D1305" s="5" t="s">
        <v>569</v>
      </c>
    </row>
    <row r="1306" customFormat="false" ht="15" hidden="false" customHeight="false" outlineLevel="0" collapsed="false">
      <c r="A1306" s="0" t="s">
        <v>2927</v>
      </c>
      <c r="B1306" s="0" t="s">
        <v>1139</v>
      </c>
      <c r="C1306" s="5" t="s">
        <v>1161</v>
      </c>
      <c r="D1306" s="5" t="s">
        <v>120</v>
      </c>
    </row>
    <row r="1307" customFormat="false" ht="15" hidden="false" customHeight="false" outlineLevel="0" collapsed="false">
      <c r="A1307" s="0" t="s">
        <v>2928</v>
      </c>
      <c r="B1307" s="0" t="s">
        <v>104</v>
      </c>
      <c r="C1307" s="5" t="s">
        <v>2929</v>
      </c>
      <c r="D1307" s="5" t="s">
        <v>514</v>
      </c>
    </row>
    <row r="1308" customFormat="false" ht="15" hidden="false" customHeight="false" outlineLevel="0" collapsed="false">
      <c r="A1308" s="0" t="s">
        <v>2930</v>
      </c>
      <c r="B1308" s="0" t="s">
        <v>184</v>
      </c>
      <c r="C1308" s="5" t="s">
        <v>2931</v>
      </c>
      <c r="D1308" s="5" t="s">
        <v>86</v>
      </c>
    </row>
    <row r="1309" customFormat="false" ht="15" hidden="false" customHeight="false" outlineLevel="0" collapsed="false">
      <c r="A1309" s="0" t="s">
        <v>2932</v>
      </c>
      <c r="B1309" s="0" t="s">
        <v>39</v>
      </c>
      <c r="C1309" s="5" t="s">
        <v>2933</v>
      </c>
      <c r="D1309" s="5" t="s">
        <v>363</v>
      </c>
    </row>
    <row r="1310" customFormat="false" ht="15" hidden="false" customHeight="false" outlineLevel="0" collapsed="false">
      <c r="A1310" s="0" t="s">
        <v>2934</v>
      </c>
      <c r="B1310" s="0" t="s">
        <v>169</v>
      </c>
      <c r="C1310" s="4" t="s">
        <v>2935</v>
      </c>
      <c r="D1310" s="5" t="s">
        <v>253</v>
      </c>
    </row>
    <row r="1311" customFormat="false" ht="15" hidden="false" customHeight="false" outlineLevel="0" collapsed="false">
      <c r="A1311" s="0" t="s">
        <v>2936</v>
      </c>
      <c r="B1311" s="0" t="s">
        <v>169</v>
      </c>
      <c r="C1311" s="5" t="s">
        <v>2937</v>
      </c>
      <c r="D1311" s="5" t="s">
        <v>144</v>
      </c>
    </row>
    <row r="1312" customFormat="false" ht="15" hidden="false" customHeight="false" outlineLevel="0" collapsed="false">
      <c r="A1312" s="0" t="s">
        <v>2938</v>
      </c>
      <c r="B1312" s="0" t="s">
        <v>1181</v>
      </c>
      <c r="C1312" s="5" t="s">
        <v>2939</v>
      </c>
      <c r="D1312" s="5" t="s">
        <v>380</v>
      </c>
    </row>
    <row r="1313" customFormat="false" ht="15" hidden="false" customHeight="false" outlineLevel="0" collapsed="false">
      <c r="A1313" s="0" t="s">
        <v>2940</v>
      </c>
      <c r="B1313" s="0" t="s">
        <v>118</v>
      </c>
      <c r="C1313" s="4" t="s">
        <v>2941</v>
      </c>
      <c r="D1313" s="5" t="s">
        <v>102</v>
      </c>
    </row>
    <row r="1314" customFormat="false" ht="15" hidden="false" customHeight="false" outlineLevel="0" collapsed="false">
      <c r="A1314" s="0" t="s">
        <v>2942</v>
      </c>
      <c r="B1314" s="0" t="s">
        <v>318</v>
      </c>
      <c r="C1314" s="5" t="s">
        <v>2943</v>
      </c>
      <c r="D1314" s="5" t="s">
        <v>53</v>
      </c>
    </row>
    <row r="1315" customFormat="false" ht="15" hidden="false" customHeight="false" outlineLevel="0" collapsed="false">
      <c r="A1315" s="0" t="s">
        <v>2944</v>
      </c>
      <c r="B1315" s="0" t="s">
        <v>51</v>
      </c>
      <c r="C1315" s="5" t="s">
        <v>2945</v>
      </c>
      <c r="D1315" s="5" t="s">
        <v>551</v>
      </c>
    </row>
    <row r="1316" customFormat="false" ht="15" hidden="false" customHeight="false" outlineLevel="0" collapsed="false">
      <c r="A1316" s="0" t="s">
        <v>2946</v>
      </c>
      <c r="B1316" s="0" t="s">
        <v>427</v>
      </c>
      <c r="C1316" s="5" t="s">
        <v>2947</v>
      </c>
      <c r="D1316" s="4" t="s">
        <v>357</v>
      </c>
    </row>
    <row r="1317" customFormat="false" ht="15" hidden="false" customHeight="false" outlineLevel="0" collapsed="false">
      <c r="A1317" s="0" t="s">
        <v>2948</v>
      </c>
      <c r="B1317" s="0" t="s">
        <v>2949</v>
      </c>
      <c r="C1317" s="5" t="s">
        <v>2950</v>
      </c>
      <c r="D1317" s="5" t="s">
        <v>176</v>
      </c>
    </row>
    <row r="1318" customFormat="false" ht="15" hidden="false" customHeight="false" outlineLevel="0" collapsed="false">
      <c r="A1318" s="0" t="s">
        <v>2951</v>
      </c>
      <c r="B1318" s="0" t="s">
        <v>1024</v>
      </c>
      <c r="C1318" s="22" t="s">
        <v>2952</v>
      </c>
      <c r="D1318" s="5" t="s">
        <v>176</v>
      </c>
    </row>
    <row r="1319" customFormat="false" ht="15" hidden="false" customHeight="false" outlineLevel="0" collapsed="false">
      <c r="A1319" s="0" t="s">
        <v>2953</v>
      </c>
      <c r="B1319" s="0" t="s">
        <v>2954</v>
      </c>
      <c r="C1319" s="5" t="s">
        <v>2955</v>
      </c>
      <c r="D1319" s="5" t="s">
        <v>17</v>
      </c>
    </row>
    <row r="1320" customFormat="false" ht="15" hidden="false" customHeight="false" outlineLevel="0" collapsed="false">
      <c r="A1320" s="0" t="s">
        <v>2956</v>
      </c>
      <c r="B1320" s="0" t="s">
        <v>2957</v>
      </c>
      <c r="C1320" s="5" t="s">
        <v>2958</v>
      </c>
      <c r="D1320" s="5" t="s">
        <v>363</v>
      </c>
    </row>
    <row r="1321" customFormat="false" ht="15" hidden="false" customHeight="false" outlineLevel="0" collapsed="false">
      <c r="A1321" s="0" t="s">
        <v>2959</v>
      </c>
      <c r="B1321" s="0" t="s">
        <v>612</v>
      </c>
      <c r="C1321" s="5" t="s">
        <v>2960</v>
      </c>
      <c r="D1321" s="17" t="s">
        <v>1370</v>
      </c>
    </row>
    <row r="1322" customFormat="false" ht="15" hidden="false" customHeight="false" outlineLevel="0" collapsed="false">
      <c r="A1322" s="11" t="s">
        <v>2961</v>
      </c>
      <c r="B1322" s="11" t="s">
        <v>15</v>
      </c>
      <c r="C1322" s="9" t="s">
        <v>2962</v>
      </c>
      <c r="D1322" s="9" t="s">
        <v>533</v>
      </c>
    </row>
    <row r="1323" customFormat="false" ht="15" hidden="false" customHeight="false" outlineLevel="0" collapsed="false">
      <c r="A1323" s="0" t="s">
        <v>2963</v>
      </c>
      <c r="B1323" s="0" t="s">
        <v>77</v>
      </c>
      <c r="C1323" s="5" t="s">
        <v>2964</v>
      </c>
      <c r="D1323" s="5" t="s">
        <v>493</v>
      </c>
    </row>
    <row r="1324" customFormat="false" ht="15" hidden="false" customHeight="false" outlineLevel="0" collapsed="false">
      <c r="A1324" s="0" t="s">
        <v>2965</v>
      </c>
      <c r="B1324" s="0" t="s">
        <v>790</v>
      </c>
      <c r="C1324" s="5" t="s">
        <v>2966</v>
      </c>
      <c r="D1324" s="5" t="s">
        <v>1079</v>
      </c>
    </row>
    <row r="1325" customFormat="false" ht="15" hidden="false" customHeight="false" outlineLevel="0" collapsed="false">
      <c r="A1325" s="0" t="s">
        <v>2967</v>
      </c>
      <c r="B1325" s="0" t="s">
        <v>15</v>
      </c>
      <c r="C1325" s="5" t="s">
        <v>2968</v>
      </c>
      <c r="D1325" s="5" t="s">
        <v>536</v>
      </c>
    </row>
    <row r="1326" customFormat="false" ht="15" hidden="false" customHeight="false" outlineLevel="0" collapsed="false">
      <c r="A1326" s="0" t="s">
        <v>2969</v>
      </c>
      <c r="B1326" s="0" t="s">
        <v>318</v>
      </c>
      <c r="C1326" s="5" t="s">
        <v>2970</v>
      </c>
      <c r="D1326" s="5" t="s">
        <v>357</v>
      </c>
    </row>
    <row r="1327" customFormat="false" ht="15" hidden="false" customHeight="false" outlineLevel="0" collapsed="false">
      <c r="A1327" s="0" t="s">
        <v>2971</v>
      </c>
      <c r="B1327" s="0" t="s">
        <v>104</v>
      </c>
      <c r="C1327" s="9" t="s">
        <v>2972</v>
      </c>
      <c r="D1327" s="9" t="s">
        <v>25</v>
      </c>
    </row>
    <row r="1328" customFormat="false" ht="15" hidden="false" customHeight="false" outlineLevel="0" collapsed="false">
      <c r="A1328" s="0" t="s">
        <v>2973</v>
      </c>
      <c r="B1328" s="0" t="s">
        <v>128</v>
      </c>
      <c r="C1328" s="5" t="s">
        <v>2974</v>
      </c>
      <c r="D1328" s="5" t="s">
        <v>1112</v>
      </c>
    </row>
    <row r="1329" customFormat="false" ht="15" hidden="false" customHeight="false" outlineLevel="0" collapsed="false">
      <c r="A1329" s="0" t="s">
        <v>2975</v>
      </c>
      <c r="B1329" s="0" t="s">
        <v>427</v>
      </c>
      <c r="C1329" s="4" t="s">
        <v>2976</v>
      </c>
      <c r="D1329" s="5" t="s">
        <v>98</v>
      </c>
    </row>
    <row r="1330" customFormat="false" ht="15" hidden="false" customHeight="false" outlineLevel="0" collapsed="false">
      <c r="A1330" s="0" t="s">
        <v>2977</v>
      </c>
      <c r="B1330" s="0" t="s">
        <v>1128</v>
      </c>
      <c r="C1330" s="5" t="s">
        <v>2978</v>
      </c>
      <c r="D1330" s="5" t="s">
        <v>725</v>
      </c>
    </row>
    <row r="1331" customFormat="false" ht="15" hidden="false" customHeight="false" outlineLevel="0" collapsed="false">
      <c r="A1331" s="0" t="s">
        <v>2979</v>
      </c>
      <c r="B1331" s="0" t="s">
        <v>612</v>
      </c>
      <c r="C1331" s="5" t="s">
        <v>2980</v>
      </c>
      <c r="D1331" s="5" t="s">
        <v>925</v>
      </c>
    </row>
    <row r="1332" customFormat="false" ht="15" hidden="false" customHeight="false" outlineLevel="0" collapsed="false">
      <c r="A1332" s="0" t="s">
        <v>2981</v>
      </c>
      <c r="B1332" s="0" t="s">
        <v>104</v>
      </c>
      <c r="C1332" s="5" t="s">
        <v>2982</v>
      </c>
      <c r="D1332" s="5" t="s">
        <v>444</v>
      </c>
    </row>
    <row r="1333" customFormat="false" ht="15" hidden="false" customHeight="false" outlineLevel="0" collapsed="false">
      <c r="A1333" s="0" t="s">
        <v>2983</v>
      </c>
      <c r="B1333" s="0" t="s">
        <v>1808</v>
      </c>
      <c r="C1333" s="4" t="s">
        <v>2984</v>
      </c>
      <c r="D1333" s="5" t="s">
        <v>1079</v>
      </c>
    </row>
    <row r="1334" customFormat="false" ht="15" hidden="false" customHeight="false" outlineLevel="0" collapsed="false">
      <c r="A1334" s="0" t="s">
        <v>2985</v>
      </c>
      <c r="B1334" s="0" t="s">
        <v>2218</v>
      </c>
      <c r="C1334" s="4" t="s">
        <v>2986</v>
      </c>
      <c r="D1334" s="5" t="s">
        <v>82</v>
      </c>
    </row>
    <row r="1335" customFormat="false" ht="15" hidden="false" customHeight="false" outlineLevel="0" collapsed="false">
      <c r="A1335" s="0" t="s">
        <v>2987</v>
      </c>
      <c r="B1335" s="0" t="s">
        <v>1038</v>
      </c>
      <c r="C1335" s="5" t="s">
        <v>815</v>
      </c>
      <c r="D1335" s="5" t="s">
        <v>288</v>
      </c>
    </row>
    <row r="1336" customFormat="false" ht="15" hidden="false" customHeight="false" outlineLevel="0" collapsed="false">
      <c r="A1336" s="0" t="s">
        <v>2988</v>
      </c>
      <c r="B1336" s="0" t="s">
        <v>104</v>
      </c>
      <c r="C1336" s="5" t="s">
        <v>2989</v>
      </c>
      <c r="D1336" s="5" t="s">
        <v>357</v>
      </c>
    </row>
    <row r="1337" customFormat="false" ht="15" hidden="false" customHeight="false" outlineLevel="0" collapsed="false">
      <c r="A1337" s="0" t="s">
        <v>2990</v>
      </c>
      <c r="B1337" s="0" t="s">
        <v>2218</v>
      </c>
      <c r="C1337" s="5" t="s">
        <v>1793</v>
      </c>
      <c r="D1337" s="5" t="s">
        <v>363</v>
      </c>
    </row>
    <row r="1338" customFormat="false" ht="15" hidden="false" customHeight="false" outlineLevel="0" collapsed="false">
      <c r="A1338" s="0" t="s">
        <v>2991</v>
      </c>
      <c r="B1338" s="0" t="s">
        <v>1038</v>
      </c>
      <c r="C1338" s="5" t="s">
        <v>2138</v>
      </c>
      <c r="D1338" s="5" t="s">
        <v>225</v>
      </c>
    </row>
    <row r="1339" customFormat="false" ht="15" hidden="false" customHeight="false" outlineLevel="0" collapsed="false">
      <c r="A1339" s="0" t="s">
        <v>2992</v>
      </c>
      <c r="B1339" s="0" t="s">
        <v>51</v>
      </c>
      <c r="C1339" s="5" t="s">
        <v>2993</v>
      </c>
      <c r="D1339" s="5" t="s">
        <v>511</v>
      </c>
    </row>
    <row r="1340" customFormat="false" ht="15" hidden="false" customHeight="false" outlineLevel="0" collapsed="false">
      <c r="A1340" s="0" t="s">
        <v>2994</v>
      </c>
      <c r="B1340" s="0" t="s">
        <v>2995</v>
      </c>
      <c r="C1340" s="5" t="s">
        <v>2996</v>
      </c>
      <c r="D1340" s="5" t="s">
        <v>653</v>
      </c>
    </row>
    <row r="1341" customFormat="false" ht="15" hidden="false" customHeight="false" outlineLevel="0" collapsed="false">
      <c r="A1341" s="0" t="s">
        <v>2997</v>
      </c>
      <c r="B1341" s="0" t="s">
        <v>389</v>
      </c>
      <c r="C1341" s="5" t="s">
        <v>2998</v>
      </c>
      <c r="D1341" s="5" t="s">
        <v>578</v>
      </c>
    </row>
    <row r="1342" customFormat="false" ht="15" hidden="false" customHeight="false" outlineLevel="0" collapsed="false">
      <c r="A1342" s="0" t="s">
        <v>2999</v>
      </c>
      <c r="B1342" s="0" t="s">
        <v>2497</v>
      </c>
      <c r="C1342" s="5" t="s">
        <v>3000</v>
      </c>
      <c r="D1342" s="5" t="s">
        <v>1112</v>
      </c>
    </row>
    <row r="1343" customFormat="false" ht="15" hidden="false" customHeight="false" outlineLevel="0" collapsed="false">
      <c r="A1343" s="0" t="s">
        <v>3001</v>
      </c>
      <c r="B1343" s="0" t="s">
        <v>2957</v>
      </c>
      <c r="C1343" s="5" t="s">
        <v>3002</v>
      </c>
      <c r="D1343" s="5" t="s">
        <v>2035</v>
      </c>
    </row>
    <row r="1344" customFormat="false" ht="15" hidden="false" customHeight="false" outlineLevel="0" collapsed="false">
      <c r="A1344" s="0" t="s">
        <v>3003</v>
      </c>
      <c r="B1344" s="0" t="s">
        <v>1201</v>
      </c>
      <c r="C1344" s="5" t="s">
        <v>3004</v>
      </c>
      <c r="D1344" s="5" t="s">
        <v>511</v>
      </c>
    </row>
    <row r="1345" customFormat="false" ht="15" hidden="false" customHeight="false" outlineLevel="0" collapsed="false">
      <c r="A1345" s="0" t="s">
        <v>3005</v>
      </c>
      <c r="B1345" s="0" t="s">
        <v>257</v>
      </c>
      <c r="C1345" s="4" t="s">
        <v>3006</v>
      </c>
      <c r="D1345" s="5" t="s">
        <v>98</v>
      </c>
    </row>
    <row r="1346" customFormat="false" ht="15" hidden="false" customHeight="false" outlineLevel="0" collapsed="false">
      <c r="A1346" s="0" t="s">
        <v>3007</v>
      </c>
      <c r="B1346" s="0" t="s">
        <v>201</v>
      </c>
      <c r="C1346" s="5" t="s">
        <v>3008</v>
      </c>
      <c r="D1346" s="9" t="s">
        <v>719</v>
      </c>
    </row>
    <row r="1347" customFormat="false" ht="15" hidden="false" customHeight="false" outlineLevel="0" collapsed="false">
      <c r="A1347" s="0" t="s">
        <v>3009</v>
      </c>
      <c r="B1347" s="0" t="s">
        <v>2447</v>
      </c>
      <c r="C1347" s="9" t="s">
        <v>3010</v>
      </c>
      <c r="D1347" s="5" t="s">
        <v>250</v>
      </c>
    </row>
    <row r="1348" customFormat="false" ht="15" hidden="false" customHeight="false" outlineLevel="0" collapsed="false">
      <c r="A1348" s="0" t="s">
        <v>3011</v>
      </c>
      <c r="B1348" s="0" t="s">
        <v>3012</v>
      </c>
      <c r="C1348" s="5" t="s">
        <v>3013</v>
      </c>
      <c r="D1348" s="5" t="s">
        <v>1225</v>
      </c>
    </row>
    <row r="1349" customFormat="false" ht="15" hidden="false" customHeight="false" outlineLevel="0" collapsed="false">
      <c r="A1349" s="0" t="s">
        <v>3014</v>
      </c>
      <c r="B1349" s="0" t="s">
        <v>207</v>
      </c>
      <c r="C1349" s="5" t="s">
        <v>3015</v>
      </c>
      <c r="D1349" s="5" t="s">
        <v>1137</v>
      </c>
    </row>
    <row r="1350" customFormat="false" ht="15" hidden="false" customHeight="false" outlineLevel="0" collapsed="false">
      <c r="A1350" s="0" t="s">
        <v>3016</v>
      </c>
      <c r="B1350" s="0" t="s">
        <v>77</v>
      </c>
      <c r="C1350" s="5" t="s">
        <v>508</v>
      </c>
      <c r="D1350" s="5" t="s">
        <v>575</v>
      </c>
    </row>
    <row r="1351" customFormat="false" ht="15" hidden="false" customHeight="false" outlineLevel="0" collapsed="false">
      <c r="A1351" s="0" t="s">
        <v>3017</v>
      </c>
      <c r="B1351" s="0" t="s">
        <v>1283</v>
      </c>
      <c r="C1351" s="5" t="s">
        <v>3018</v>
      </c>
      <c r="D1351" s="5" t="s">
        <v>1079</v>
      </c>
    </row>
    <row r="1352" customFormat="false" ht="15" hidden="false" customHeight="false" outlineLevel="0" collapsed="false">
      <c r="A1352" s="0" t="s">
        <v>3019</v>
      </c>
      <c r="B1352" s="0" t="s">
        <v>104</v>
      </c>
      <c r="C1352" s="5" t="s">
        <v>3020</v>
      </c>
      <c r="D1352" s="5" t="s">
        <v>569</v>
      </c>
    </row>
    <row r="1353" customFormat="false" ht="15" hidden="false" customHeight="false" outlineLevel="0" collapsed="false">
      <c r="A1353" s="0" t="s">
        <v>3021</v>
      </c>
      <c r="B1353" s="0" t="s">
        <v>128</v>
      </c>
      <c r="C1353" s="5" t="s">
        <v>3022</v>
      </c>
      <c r="D1353" s="5" t="s">
        <v>1103</v>
      </c>
    </row>
    <row r="1354" customFormat="false" ht="15" hidden="false" customHeight="false" outlineLevel="0" collapsed="false">
      <c r="A1354" s="0" t="s">
        <v>3023</v>
      </c>
      <c r="B1354" s="0" t="s">
        <v>142</v>
      </c>
      <c r="C1354" s="5" t="s">
        <v>3024</v>
      </c>
      <c r="D1354" s="5" t="s">
        <v>262</v>
      </c>
    </row>
    <row r="1355" customFormat="false" ht="15" hidden="false" customHeight="false" outlineLevel="0" collapsed="false">
      <c r="A1355" s="0" t="s">
        <v>3025</v>
      </c>
      <c r="B1355" s="0" t="s">
        <v>104</v>
      </c>
      <c r="C1355" s="5" t="s">
        <v>3026</v>
      </c>
      <c r="D1355" s="5" t="s">
        <v>231</v>
      </c>
    </row>
    <row r="1356" customFormat="false" ht="15" hidden="false" customHeight="false" outlineLevel="0" collapsed="false">
      <c r="A1356" s="0" t="s">
        <v>3027</v>
      </c>
      <c r="B1356" s="0" t="s">
        <v>154</v>
      </c>
      <c r="C1356" s="5" t="s">
        <v>3028</v>
      </c>
      <c r="D1356" s="5" t="s">
        <v>106</v>
      </c>
    </row>
    <row r="1357" customFormat="false" ht="15" hidden="false" customHeight="false" outlineLevel="0" collapsed="false">
      <c r="A1357" s="0" t="s">
        <v>3029</v>
      </c>
      <c r="B1357" s="0" t="s">
        <v>318</v>
      </c>
      <c r="C1357" s="5" t="s">
        <v>3030</v>
      </c>
      <c r="D1357" s="5" t="s">
        <v>352</v>
      </c>
    </row>
    <row r="1358" customFormat="false" ht="15" hidden="false" customHeight="false" outlineLevel="0" collapsed="false">
      <c r="A1358" s="0" t="s">
        <v>3031</v>
      </c>
      <c r="B1358" s="0" t="s">
        <v>104</v>
      </c>
      <c r="C1358" s="5" t="s">
        <v>3032</v>
      </c>
      <c r="D1358" s="5" t="s">
        <v>2784</v>
      </c>
    </row>
    <row r="1359" customFormat="false" ht="15" hidden="false" customHeight="false" outlineLevel="0" collapsed="false">
      <c r="A1359" s="0" t="s">
        <v>3033</v>
      </c>
      <c r="B1359" s="0" t="s">
        <v>439</v>
      </c>
      <c r="C1359" s="5" t="n">
        <v>1881</v>
      </c>
      <c r="D1359" s="5" t="s">
        <v>324</v>
      </c>
    </row>
    <row r="1360" customFormat="false" ht="15" hidden="false" customHeight="false" outlineLevel="0" collapsed="false">
      <c r="A1360" s="0" t="s">
        <v>3034</v>
      </c>
      <c r="B1360" s="0" t="s">
        <v>273</v>
      </c>
      <c r="C1360" s="5" t="s">
        <v>3035</v>
      </c>
      <c r="D1360" s="5" t="s">
        <v>366</v>
      </c>
    </row>
    <row r="1361" customFormat="false" ht="15" hidden="false" customHeight="false" outlineLevel="0" collapsed="false">
      <c r="A1361" s="0" t="s">
        <v>3036</v>
      </c>
      <c r="B1361" s="0" t="s">
        <v>3037</v>
      </c>
      <c r="C1361" s="5" t="s">
        <v>3038</v>
      </c>
      <c r="D1361" s="5" t="s">
        <v>415</v>
      </c>
    </row>
    <row r="1362" customFormat="false" ht="15" hidden="false" customHeight="false" outlineLevel="0" collapsed="false">
      <c r="A1362" s="0" t="s">
        <v>3039</v>
      </c>
      <c r="B1362" s="0" t="s">
        <v>77</v>
      </c>
      <c r="C1362" s="5" t="s">
        <v>3040</v>
      </c>
      <c r="D1362" s="5" t="s">
        <v>540</v>
      </c>
    </row>
    <row r="1363" customFormat="false" ht="15" hidden="false" customHeight="false" outlineLevel="0" collapsed="false">
      <c r="A1363" s="0" t="s">
        <v>3041</v>
      </c>
      <c r="B1363" s="0" t="s">
        <v>612</v>
      </c>
      <c r="C1363" s="5" t="s">
        <v>3042</v>
      </c>
      <c r="D1363" s="5" t="s">
        <v>415</v>
      </c>
    </row>
    <row r="1364" customFormat="false" ht="15" hidden="false" customHeight="false" outlineLevel="0" collapsed="false">
      <c r="A1364" s="0" t="s">
        <v>3043</v>
      </c>
      <c r="B1364" s="0" t="s">
        <v>899</v>
      </c>
      <c r="C1364" s="4" t="n">
        <v>1869</v>
      </c>
      <c r="D1364" s="5" t="n">
        <v>1918</v>
      </c>
    </row>
    <row r="1365" customFormat="false" ht="15" hidden="false" customHeight="false" outlineLevel="0" collapsed="false">
      <c r="A1365" s="0" t="s">
        <v>3044</v>
      </c>
      <c r="B1365" s="0" t="s">
        <v>2742</v>
      </c>
      <c r="C1365" s="5" t="s">
        <v>3045</v>
      </c>
      <c r="D1365" s="5" t="s">
        <v>64</v>
      </c>
    </row>
    <row r="1366" customFormat="false" ht="15" hidden="false" customHeight="false" outlineLevel="0" collapsed="false">
      <c r="A1366" s="0" t="s">
        <v>3046</v>
      </c>
      <c r="B1366" s="0" t="s">
        <v>104</v>
      </c>
      <c r="C1366" s="5" t="s">
        <v>3047</v>
      </c>
      <c r="D1366" s="5" t="s">
        <v>37</v>
      </c>
    </row>
    <row r="1367" customFormat="false" ht="15" hidden="false" customHeight="false" outlineLevel="0" collapsed="false">
      <c r="A1367" s="0" t="s">
        <v>3048</v>
      </c>
      <c r="B1367" s="0" t="s">
        <v>431</v>
      </c>
      <c r="C1367" s="5" t="s">
        <v>1206</v>
      </c>
      <c r="D1367" s="5" t="n">
        <v>1918</v>
      </c>
    </row>
    <row r="1368" customFormat="false" ht="15" hidden="false" customHeight="false" outlineLevel="0" collapsed="false">
      <c r="A1368" s="0" t="s">
        <v>3049</v>
      </c>
      <c r="B1368" s="0" t="s">
        <v>1634</v>
      </c>
      <c r="C1368" s="5" t="s">
        <v>3050</v>
      </c>
      <c r="D1368" s="5" t="s">
        <v>240</v>
      </c>
    </row>
    <row r="1369" customFormat="false" ht="15" hidden="false" customHeight="false" outlineLevel="0" collapsed="false">
      <c r="A1369" s="0" t="s">
        <v>3051</v>
      </c>
      <c r="B1369" s="0" t="s">
        <v>201</v>
      </c>
      <c r="C1369" s="5" t="s">
        <v>3052</v>
      </c>
      <c r="D1369" s="5" t="s">
        <v>164</v>
      </c>
    </row>
    <row r="1370" customFormat="false" ht="15" hidden="false" customHeight="false" outlineLevel="0" collapsed="false">
      <c r="A1370" s="0" t="s">
        <v>3053</v>
      </c>
      <c r="B1370" s="0" t="s">
        <v>104</v>
      </c>
      <c r="C1370" s="5" t="s">
        <v>468</v>
      </c>
      <c r="D1370" s="5" t="s">
        <v>363</v>
      </c>
    </row>
    <row r="1371" customFormat="false" ht="15" hidden="false" customHeight="false" outlineLevel="0" collapsed="false">
      <c r="A1371" s="0" t="s">
        <v>3054</v>
      </c>
      <c r="B1371" s="0" t="s">
        <v>3055</v>
      </c>
      <c r="C1371" s="4" t="s">
        <v>3056</v>
      </c>
      <c r="D1371" s="5" t="s">
        <v>106</v>
      </c>
    </row>
    <row r="1372" customFormat="false" ht="15" hidden="false" customHeight="false" outlineLevel="0" collapsed="false">
      <c r="A1372" s="11" t="s">
        <v>3057</v>
      </c>
      <c r="B1372" s="11" t="s">
        <v>1221</v>
      </c>
      <c r="C1372" s="16" t="s">
        <v>3058</v>
      </c>
      <c r="D1372" s="9" t="n">
        <v>1918</v>
      </c>
    </row>
    <row r="1373" customFormat="false" ht="15" hidden="false" customHeight="false" outlineLevel="0" collapsed="false">
      <c r="A1373" s="0" t="s">
        <v>3059</v>
      </c>
      <c r="B1373" s="0" t="s">
        <v>368</v>
      </c>
      <c r="C1373" s="5" t="s">
        <v>3060</v>
      </c>
      <c r="D1373" s="5" t="s">
        <v>444</v>
      </c>
    </row>
    <row r="1374" customFormat="false" ht="15" hidden="false" customHeight="false" outlineLevel="0" collapsed="false">
      <c r="A1374" s="0" t="s">
        <v>3061</v>
      </c>
      <c r="B1374" s="0" t="s">
        <v>104</v>
      </c>
      <c r="C1374" s="5" t="s">
        <v>2683</v>
      </c>
      <c r="D1374" s="5" t="s">
        <v>493</v>
      </c>
    </row>
    <row r="1375" customFormat="false" ht="15" hidden="false" customHeight="false" outlineLevel="0" collapsed="false">
      <c r="A1375" s="0" t="s">
        <v>3062</v>
      </c>
      <c r="B1375" s="0" t="s">
        <v>538</v>
      </c>
      <c r="C1375" s="5" t="s">
        <v>881</v>
      </c>
      <c r="D1375" s="5" t="s">
        <v>1370</v>
      </c>
    </row>
    <row r="1376" customFormat="false" ht="15" hidden="false" customHeight="false" outlineLevel="0" collapsed="false">
      <c r="A1376" s="0" t="s">
        <v>3063</v>
      </c>
      <c r="B1376" s="0" t="s">
        <v>318</v>
      </c>
      <c r="C1376" s="5" t="s">
        <v>3064</v>
      </c>
      <c r="D1376" s="5" t="s">
        <v>540</v>
      </c>
    </row>
    <row r="1377" customFormat="false" ht="15" hidden="false" customHeight="false" outlineLevel="0" collapsed="false">
      <c r="A1377" s="0" t="s">
        <v>3065</v>
      </c>
      <c r="B1377" s="0" t="s">
        <v>92</v>
      </c>
      <c r="C1377" s="5" t="s">
        <v>3066</v>
      </c>
      <c r="D1377" s="5" t="s">
        <v>1229</v>
      </c>
    </row>
    <row r="1378" customFormat="false" ht="15" hidden="false" customHeight="false" outlineLevel="0" collapsed="false">
      <c r="A1378" s="0" t="s">
        <v>3067</v>
      </c>
      <c r="B1378" s="0" t="s">
        <v>350</v>
      </c>
      <c r="C1378" s="5" t="s">
        <v>3068</v>
      </c>
      <c r="D1378" s="5" t="s">
        <v>98</v>
      </c>
    </row>
    <row r="1379" customFormat="false" ht="15" hidden="false" customHeight="false" outlineLevel="0" collapsed="false">
      <c r="A1379" s="0" t="s">
        <v>3069</v>
      </c>
      <c r="B1379" s="0" t="s">
        <v>427</v>
      </c>
      <c r="C1379" s="4" t="s">
        <v>3070</v>
      </c>
      <c r="D1379" s="5" t="s">
        <v>57</v>
      </c>
    </row>
    <row r="1380" customFormat="false" ht="15" hidden="false" customHeight="false" outlineLevel="0" collapsed="false">
      <c r="A1380" s="0" t="s">
        <v>3071</v>
      </c>
      <c r="B1380" s="0" t="s">
        <v>427</v>
      </c>
      <c r="C1380" s="5" t="s">
        <v>3072</v>
      </c>
      <c r="D1380" s="5" t="s">
        <v>53</v>
      </c>
    </row>
    <row r="1381" customFormat="false" ht="15" hidden="false" customHeight="false" outlineLevel="0" collapsed="false">
      <c r="A1381" s="0" t="s">
        <v>3073</v>
      </c>
      <c r="B1381" s="0" t="s">
        <v>104</v>
      </c>
      <c r="C1381" s="5" t="s">
        <v>3074</v>
      </c>
      <c r="D1381" s="5" t="s">
        <v>57</v>
      </c>
    </row>
    <row r="1382" customFormat="false" ht="15" hidden="false" customHeight="false" outlineLevel="0" collapsed="false">
      <c r="A1382" s="0" t="s">
        <v>3075</v>
      </c>
      <c r="B1382" s="0" t="s">
        <v>124</v>
      </c>
      <c r="C1382" s="5" t="s">
        <v>3076</v>
      </c>
      <c r="D1382" s="5" t="s">
        <v>193</v>
      </c>
    </row>
    <row r="1383" customFormat="false" ht="15" hidden="false" customHeight="false" outlineLevel="0" collapsed="false">
      <c r="A1383" s="0" t="s">
        <v>3077</v>
      </c>
      <c r="B1383" s="0" t="s">
        <v>2397</v>
      </c>
      <c r="C1383" s="5" t="s">
        <v>3078</v>
      </c>
      <c r="D1383" s="5" t="s">
        <v>352</v>
      </c>
    </row>
    <row r="1384" customFormat="false" ht="15" hidden="false" customHeight="false" outlineLevel="0" collapsed="false">
      <c r="A1384" s="0" t="s">
        <v>3079</v>
      </c>
      <c r="B1384" s="0" t="s">
        <v>191</v>
      </c>
      <c r="C1384" s="5" t="s">
        <v>3080</v>
      </c>
      <c r="D1384" s="5" t="s">
        <v>193</v>
      </c>
    </row>
    <row r="1385" customFormat="false" ht="15" hidden="false" customHeight="false" outlineLevel="0" collapsed="false">
      <c r="A1385" s="0" t="s">
        <v>3081</v>
      </c>
      <c r="B1385" s="0" t="s">
        <v>655</v>
      </c>
      <c r="C1385" s="5" t="s">
        <v>3082</v>
      </c>
      <c r="D1385" s="5" t="s">
        <v>102</v>
      </c>
    </row>
    <row r="1386" customFormat="false" ht="15" hidden="false" customHeight="false" outlineLevel="0" collapsed="false">
      <c r="A1386" s="0" t="s">
        <v>3083</v>
      </c>
      <c r="B1386" s="0" t="s">
        <v>2569</v>
      </c>
      <c r="C1386" s="5" t="s">
        <v>3084</v>
      </c>
      <c r="D1386" s="5" t="s">
        <v>3085</v>
      </c>
    </row>
    <row r="1387" customFormat="false" ht="15" hidden="false" customHeight="false" outlineLevel="0" collapsed="false">
      <c r="A1387" s="0" t="s">
        <v>3086</v>
      </c>
      <c r="B1387" s="0" t="s">
        <v>132</v>
      </c>
      <c r="C1387" s="5" t="s">
        <v>3087</v>
      </c>
      <c r="D1387" s="5" t="s">
        <v>21</v>
      </c>
    </row>
    <row r="1388" customFormat="false" ht="15" hidden="false" customHeight="false" outlineLevel="0" collapsed="false">
      <c r="A1388" s="0" t="s">
        <v>3088</v>
      </c>
      <c r="B1388" s="0" t="s">
        <v>691</v>
      </c>
      <c r="C1388" s="5" t="s">
        <v>3089</v>
      </c>
      <c r="D1388" s="5" t="s">
        <v>366</v>
      </c>
    </row>
    <row r="1389" customFormat="false" ht="15" hidden="false" customHeight="false" outlineLevel="0" collapsed="false">
      <c r="A1389" s="0" t="s">
        <v>3090</v>
      </c>
      <c r="B1389" s="0" t="s">
        <v>318</v>
      </c>
      <c r="C1389" s="5" t="s">
        <v>3091</v>
      </c>
      <c r="D1389" s="5" t="s">
        <v>240</v>
      </c>
    </row>
    <row r="1390" customFormat="false" ht="15" hidden="false" customHeight="false" outlineLevel="0" collapsed="false">
      <c r="A1390" s="0" t="s">
        <v>3092</v>
      </c>
      <c r="B1390" s="0" t="s">
        <v>104</v>
      </c>
      <c r="C1390" s="5" t="s">
        <v>3093</v>
      </c>
      <c r="D1390" s="5" t="s">
        <v>719</v>
      </c>
    </row>
    <row r="1391" customFormat="false" ht="15" hidden="false" customHeight="false" outlineLevel="0" collapsed="false">
      <c r="A1391" s="0" t="s">
        <v>3094</v>
      </c>
      <c r="B1391" s="0" t="s">
        <v>118</v>
      </c>
      <c r="C1391" s="5" t="s">
        <v>3095</v>
      </c>
      <c r="D1391" s="5" t="s">
        <v>237</v>
      </c>
    </row>
    <row r="1392" customFormat="false" ht="15" hidden="false" customHeight="false" outlineLevel="0" collapsed="false">
      <c r="A1392" s="0" t="s">
        <v>3096</v>
      </c>
      <c r="B1392" s="0" t="s">
        <v>132</v>
      </c>
      <c r="C1392" s="5" t="s">
        <v>3097</v>
      </c>
      <c r="D1392" s="5" t="s">
        <v>130</v>
      </c>
    </row>
    <row r="1393" customFormat="false" ht="15" hidden="false" customHeight="false" outlineLevel="0" collapsed="false">
      <c r="A1393" s="0" t="s">
        <v>3098</v>
      </c>
      <c r="B1393" s="0" t="s">
        <v>132</v>
      </c>
      <c r="C1393" s="5" t="s">
        <v>3099</v>
      </c>
      <c r="D1393" s="5" t="s">
        <v>75</v>
      </c>
    </row>
    <row r="1394" customFormat="false" ht="15" hidden="false" customHeight="false" outlineLevel="0" collapsed="false">
      <c r="A1394" s="0" t="s">
        <v>3100</v>
      </c>
      <c r="B1394" s="0" t="s">
        <v>1358</v>
      </c>
      <c r="C1394" s="5" t="s">
        <v>3101</v>
      </c>
      <c r="D1394" s="5" t="s">
        <v>240</v>
      </c>
    </row>
    <row r="1395" customFormat="false" ht="15" hidden="false" customHeight="false" outlineLevel="0" collapsed="false">
      <c r="A1395" s="0" t="s">
        <v>3102</v>
      </c>
      <c r="B1395" s="0" t="s">
        <v>118</v>
      </c>
      <c r="C1395" s="5" t="s">
        <v>3103</v>
      </c>
      <c r="D1395" s="5" t="s">
        <v>444</v>
      </c>
    </row>
    <row r="1396" customFormat="false" ht="15" hidden="false" customHeight="false" outlineLevel="0" collapsed="false">
      <c r="A1396" s="0" t="s">
        <v>3104</v>
      </c>
      <c r="B1396" s="0" t="s">
        <v>398</v>
      </c>
      <c r="C1396" s="5" t="s">
        <v>3105</v>
      </c>
      <c r="D1396" s="5" t="s">
        <v>884</v>
      </c>
    </row>
    <row r="1397" customFormat="false" ht="15" hidden="false" customHeight="false" outlineLevel="0" collapsed="false">
      <c r="A1397" s="0" t="s">
        <v>3106</v>
      </c>
      <c r="B1397" s="0" t="s">
        <v>427</v>
      </c>
      <c r="C1397" s="5" t="s">
        <v>3107</v>
      </c>
      <c r="D1397" s="5" t="s">
        <v>271</v>
      </c>
    </row>
    <row r="1398" customFormat="false" ht="15" hidden="false" customHeight="false" outlineLevel="0" collapsed="false">
      <c r="A1398" s="0" t="s">
        <v>3108</v>
      </c>
      <c r="B1398" s="0" t="s">
        <v>398</v>
      </c>
      <c r="C1398" s="5" t="s">
        <v>3109</v>
      </c>
      <c r="D1398" s="5" t="s">
        <v>1866</v>
      </c>
    </row>
    <row r="1399" customFormat="false" ht="15" hidden="false" customHeight="false" outlineLevel="0" collapsed="false">
      <c r="A1399" s="0" t="s">
        <v>3110</v>
      </c>
      <c r="B1399" s="0" t="s">
        <v>1447</v>
      </c>
      <c r="C1399" s="4" t="s">
        <v>3111</v>
      </c>
      <c r="D1399" s="5" t="s">
        <v>587</v>
      </c>
    </row>
    <row r="1400" customFormat="false" ht="15" hidden="false" customHeight="false" outlineLevel="0" collapsed="false">
      <c r="A1400" s="0" t="s">
        <v>3112</v>
      </c>
      <c r="B1400" s="0" t="s">
        <v>382</v>
      </c>
      <c r="C1400" s="4" t="s">
        <v>3113</v>
      </c>
      <c r="D1400" s="5" t="s">
        <v>511</v>
      </c>
    </row>
    <row r="1401" customFormat="false" ht="15" hidden="false" customHeight="false" outlineLevel="0" collapsed="false">
      <c r="A1401" s="0" t="s">
        <v>3114</v>
      </c>
      <c r="B1401" s="0" t="s">
        <v>382</v>
      </c>
      <c r="C1401" s="5" t="s">
        <v>3115</v>
      </c>
      <c r="D1401" s="5" t="s">
        <v>380</v>
      </c>
    </row>
    <row r="1402" customFormat="false" ht="15" hidden="false" customHeight="false" outlineLevel="0" collapsed="false">
      <c r="A1402" s="0" t="s">
        <v>3116</v>
      </c>
      <c r="B1402" s="0" t="s">
        <v>398</v>
      </c>
      <c r="C1402" s="5" t="s">
        <v>3117</v>
      </c>
      <c r="D1402" s="5" t="s">
        <v>271</v>
      </c>
    </row>
    <row r="1403" customFormat="false" ht="15" hidden="false" customHeight="false" outlineLevel="0" collapsed="false">
      <c r="A1403" s="0" t="s">
        <v>3118</v>
      </c>
      <c r="B1403" s="0" t="s">
        <v>318</v>
      </c>
      <c r="C1403" s="5" t="s">
        <v>3119</v>
      </c>
      <c r="D1403" s="5" t="s">
        <v>193</v>
      </c>
    </row>
    <row r="1404" customFormat="false" ht="15" hidden="false" customHeight="false" outlineLevel="0" collapsed="false">
      <c r="A1404" s="0" t="s">
        <v>3120</v>
      </c>
      <c r="B1404" s="0" t="s">
        <v>191</v>
      </c>
      <c r="C1404" s="5" t="s">
        <v>3121</v>
      </c>
      <c r="D1404" s="5" t="s">
        <v>366</v>
      </c>
    </row>
    <row r="1405" customFormat="false" ht="15" hidden="false" customHeight="false" outlineLevel="0" collapsed="false">
      <c r="A1405" s="0" t="s">
        <v>3122</v>
      </c>
      <c r="B1405" s="0" t="s">
        <v>1376</v>
      </c>
      <c r="C1405" s="5" t="s">
        <v>3123</v>
      </c>
      <c r="D1405" s="5" t="s">
        <v>144</v>
      </c>
    </row>
    <row r="1406" customFormat="false" ht="15" hidden="false" customHeight="false" outlineLevel="0" collapsed="false">
      <c r="A1406" s="0" t="s">
        <v>3124</v>
      </c>
      <c r="B1406" s="0" t="s">
        <v>3</v>
      </c>
      <c r="C1406" s="5" t="s">
        <v>3125</v>
      </c>
      <c r="D1406" s="5" t="s">
        <v>343</v>
      </c>
    </row>
    <row r="1407" customFormat="false" ht="15" hidden="false" customHeight="false" outlineLevel="0" collapsed="false">
      <c r="A1407" s="0" t="s">
        <v>3126</v>
      </c>
      <c r="B1407" s="0" t="s">
        <v>335</v>
      </c>
      <c r="C1407" s="5" t="s">
        <v>3127</v>
      </c>
      <c r="D1407" s="5" t="s">
        <v>725</v>
      </c>
    </row>
    <row r="1408" customFormat="false" ht="15" hidden="false" customHeight="false" outlineLevel="0" collapsed="false">
      <c r="A1408" s="0" t="s">
        <v>3128</v>
      </c>
      <c r="B1408" s="0" t="s">
        <v>104</v>
      </c>
      <c r="C1408" s="5" t="s">
        <v>3129</v>
      </c>
      <c r="D1408" s="5" t="s">
        <v>725</v>
      </c>
    </row>
    <row r="1409" customFormat="false" ht="15" hidden="false" customHeight="false" outlineLevel="0" collapsed="false">
      <c r="A1409" s="0" t="s">
        <v>3130</v>
      </c>
      <c r="B1409" s="0" t="s">
        <v>1221</v>
      </c>
      <c r="C1409" s="5" t="s">
        <v>3131</v>
      </c>
      <c r="D1409" s="5" t="s">
        <v>653</v>
      </c>
    </row>
    <row r="1410" customFormat="false" ht="15" hidden="false" customHeight="false" outlineLevel="0" collapsed="false">
      <c r="A1410" s="0" t="s">
        <v>3132</v>
      </c>
      <c r="B1410" s="0" t="s">
        <v>435</v>
      </c>
      <c r="C1410" s="4" t="s">
        <v>3133</v>
      </c>
      <c r="D1410" s="5" t="s">
        <v>1344</v>
      </c>
    </row>
    <row r="1411" customFormat="false" ht="15" hidden="false" customHeight="false" outlineLevel="0" collapsed="false">
      <c r="A1411" s="0" t="s">
        <v>3134</v>
      </c>
      <c r="B1411" s="0" t="s">
        <v>318</v>
      </c>
      <c r="C1411" s="5" t="s">
        <v>3135</v>
      </c>
      <c r="D1411" s="5" t="s">
        <v>794</v>
      </c>
    </row>
    <row r="1412" customFormat="false" ht="15" hidden="false" customHeight="false" outlineLevel="0" collapsed="false">
      <c r="A1412" s="0" t="s">
        <v>3136</v>
      </c>
      <c r="B1412" s="0" t="s">
        <v>124</v>
      </c>
      <c r="C1412" s="5" t="s">
        <v>3137</v>
      </c>
      <c r="D1412" s="5" t="s">
        <v>247</v>
      </c>
    </row>
    <row r="1413" customFormat="false" ht="15" hidden="false" customHeight="false" outlineLevel="0" collapsed="false">
      <c r="A1413" s="0" t="s">
        <v>3138</v>
      </c>
      <c r="B1413" s="0" t="s">
        <v>39</v>
      </c>
      <c r="C1413" s="9" t="s">
        <v>3139</v>
      </c>
      <c r="D1413" s="5" t="s">
        <v>253</v>
      </c>
    </row>
    <row r="1414" customFormat="false" ht="15" hidden="false" customHeight="false" outlineLevel="0" collapsed="false">
      <c r="A1414" s="0" t="s">
        <v>3140</v>
      </c>
      <c r="B1414" s="0" t="s">
        <v>573</v>
      </c>
      <c r="C1414" s="5" t="s">
        <v>2972</v>
      </c>
      <c r="D1414" s="5" t="s">
        <v>231</v>
      </c>
    </row>
    <row r="1415" customFormat="false" ht="15" hidden="false" customHeight="false" outlineLevel="0" collapsed="false">
      <c r="A1415" s="0" t="s">
        <v>3141</v>
      </c>
      <c r="B1415" s="0" t="s">
        <v>573</v>
      </c>
      <c r="C1415" s="5" t="s">
        <v>3142</v>
      </c>
      <c r="D1415" s="5" t="s">
        <v>9</v>
      </c>
    </row>
    <row r="1416" customFormat="false" ht="15" hidden="false" customHeight="false" outlineLevel="0" collapsed="false">
      <c r="A1416" s="0" t="s">
        <v>3143</v>
      </c>
      <c r="B1416" s="0" t="s">
        <v>350</v>
      </c>
      <c r="C1416" s="5" t="s">
        <v>3144</v>
      </c>
      <c r="D1416" s="5" t="s">
        <v>475</v>
      </c>
    </row>
    <row r="1417" customFormat="false" ht="15" hidden="false" customHeight="false" outlineLevel="0" collapsed="false">
      <c r="A1417" s="0" t="s">
        <v>3145</v>
      </c>
      <c r="B1417" s="0" t="s">
        <v>104</v>
      </c>
      <c r="C1417" s="5" t="s">
        <v>3146</v>
      </c>
      <c r="D1417" s="5" t="s">
        <v>2146</v>
      </c>
    </row>
    <row r="1418" customFormat="false" ht="15" hidden="false" customHeight="false" outlineLevel="0" collapsed="false">
      <c r="A1418" s="0" t="s">
        <v>3147</v>
      </c>
      <c r="B1418" s="0" t="s">
        <v>1139</v>
      </c>
      <c r="C1418" s="5" t="s">
        <v>3148</v>
      </c>
      <c r="D1418" s="5" t="s">
        <v>686</v>
      </c>
    </row>
    <row r="1419" customFormat="false" ht="15" hidden="false" customHeight="false" outlineLevel="0" collapsed="false">
      <c r="A1419" s="0" t="s">
        <v>3149</v>
      </c>
      <c r="B1419" s="0" t="s">
        <v>104</v>
      </c>
      <c r="C1419" s="5" t="s">
        <v>3150</v>
      </c>
      <c r="D1419" s="5" t="s">
        <v>116</v>
      </c>
    </row>
    <row r="1420" customFormat="false" ht="15" hidden="false" customHeight="false" outlineLevel="0" collapsed="false">
      <c r="A1420" s="0" t="s">
        <v>3151</v>
      </c>
      <c r="B1420" s="0" t="s">
        <v>417</v>
      </c>
      <c r="C1420" s="5" t="s">
        <v>3152</v>
      </c>
      <c r="D1420" s="5" t="s">
        <v>265</v>
      </c>
    </row>
    <row r="1421" customFormat="false" ht="15" hidden="false" customHeight="false" outlineLevel="0" collapsed="false">
      <c r="A1421" s="0" t="s">
        <v>3153</v>
      </c>
      <c r="B1421" s="0" t="s">
        <v>132</v>
      </c>
      <c r="C1421" s="5" t="s">
        <v>3154</v>
      </c>
      <c r="D1421" s="5" t="s">
        <v>391</v>
      </c>
    </row>
    <row r="1422" customFormat="false" ht="15" hidden="false" customHeight="false" outlineLevel="0" collapsed="false">
      <c r="A1422" s="0" t="s">
        <v>3155</v>
      </c>
      <c r="B1422" s="0" t="s">
        <v>398</v>
      </c>
      <c r="C1422" s="5" t="s">
        <v>3156</v>
      </c>
      <c r="D1422" s="5" t="s">
        <v>212</v>
      </c>
    </row>
    <row r="1423" customFormat="false" ht="15" hidden="false" customHeight="false" outlineLevel="0" collapsed="false">
      <c r="A1423" s="0" t="s">
        <v>3157</v>
      </c>
      <c r="B1423" s="0" t="s">
        <v>655</v>
      </c>
      <c r="C1423" s="5" t="s">
        <v>1144</v>
      </c>
      <c r="D1423" s="5" t="s">
        <v>216</v>
      </c>
    </row>
    <row r="1424" customFormat="false" ht="15" hidden="false" customHeight="false" outlineLevel="0" collapsed="false">
      <c r="A1424" s="0" t="s">
        <v>3158</v>
      </c>
      <c r="B1424" s="0" t="s">
        <v>427</v>
      </c>
      <c r="C1424" s="4" t="s">
        <v>3159</v>
      </c>
      <c r="D1424" s="5" t="s">
        <v>120</v>
      </c>
    </row>
    <row r="1425" customFormat="false" ht="15" hidden="false" customHeight="false" outlineLevel="0" collapsed="false">
      <c r="A1425" s="0" t="s">
        <v>3160</v>
      </c>
      <c r="B1425" s="0" t="s">
        <v>104</v>
      </c>
      <c r="C1425" s="5" t="s">
        <v>3161</v>
      </c>
      <c r="D1425" s="5" t="s">
        <v>429</v>
      </c>
    </row>
    <row r="1426" customFormat="false" ht="15" hidden="false" customHeight="false" outlineLevel="0" collapsed="false">
      <c r="A1426" s="0" t="s">
        <v>3162</v>
      </c>
      <c r="B1426" s="0" t="s">
        <v>318</v>
      </c>
      <c r="C1426" s="5" t="s">
        <v>3163</v>
      </c>
      <c r="D1426" s="5" t="s">
        <v>17</v>
      </c>
    </row>
    <row r="1427" customFormat="false" ht="15" hidden="false" customHeight="false" outlineLevel="0" collapsed="false">
      <c r="A1427" s="0" t="s">
        <v>3164</v>
      </c>
      <c r="B1427" s="0" t="s">
        <v>1364</v>
      </c>
      <c r="C1427" s="5" t="s">
        <v>1078</v>
      </c>
      <c r="D1427" s="5" t="s">
        <v>582</v>
      </c>
    </row>
    <row r="1428" customFormat="false" ht="15" hidden="false" customHeight="false" outlineLevel="0" collapsed="false">
      <c r="A1428" s="0" t="s">
        <v>3165</v>
      </c>
      <c r="B1428" s="0" t="s">
        <v>318</v>
      </c>
      <c r="C1428" s="5" t="s">
        <v>3166</v>
      </c>
      <c r="D1428" s="5" t="s">
        <v>1370</v>
      </c>
    </row>
    <row r="1429" customFormat="false" ht="15" hidden="false" customHeight="false" outlineLevel="0" collapsed="false">
      <c r="A1429" s="0" t="s">
        <v>3167</v>
      </c>
      <c r="B1429" s="0" t="s">
        <v>104</v>
      </c>
      <c r="C1429" s="5" t="s">
        <v>2145</v>
      </c>
      <c r="D1429" s="5" t="s">
        <v>262</v>
      </c>
    </row>
    <row r="1430" customFormat="false" ht="15" hidden="false" customHeight="false" outlineLevel="0" collapsed="false">
      <c r="A1430" s="0" t="s">
        <v>3168</v>
      </c>
      <c r="B1430" s="0" t="s">
        <v>345</v>
      </c>
      <c r="C1430" s="5" t="s">
        <v>3169</v>
      </c>
      <c r="D1430" s="5" t="s">
        <v>884</v>
      </c>
    </row>
    <row r="1431" customFormat="false" ht="15" hidden="false" customHeight="false" outlineLevel="0" collapsed="false">
      <c r="A1431" s="0" t="s">
        <v>3170</v>
      </c>
      <c r="B1431" s="0" t="s">
        <v>118</v>
      </c>
      <c r="C1431" s="5" t="s">
        <v>3171</v>
      </c>
      <c r="D1431" s="5" t="s">
        <v>25</v>
      </c>
    </row>
    <row r="1432" customFormat="false" ht="15" hidden="false" customHeight="false" outlineLevel="0" collapsed="false">
      <c r="A1432" s="0" t="s">
        <v>3172</v>
      </c>
      <c r="B1432" s="0" t="s">
        <v>118</v>
      </c>
      <c r="C1432" s="5" t="s">
        <v>3173</v>
      </c>
      <c r="D1432" s="5" t="s">
        <v>1079</v>
      </c>
    </row>
    <row r="1433" customFormat="false" ht="15" hidden="false" customHeight="false" outlineLevel="0" collapsed="false">
      <c r="A1433" s="0" t="s">
        <v>3174</v>
      </c>
      <c r="B1433" s="0" t="s">
        <v>142</v>
      </c>
      <c r="C1433" s="5" t="s">
        <v>3175</v>
      </c>
      <c r="D1433" s="5" t="s">
        <v>250</v>
      </c>
    </row>
    <row r="1434" customFormat="false" ht="15" hidden="false" customHeight="false" outlineLevel="0" collapsed="false">
      <c r="A1434" s="0" t="s">
        <v>3176</v>
      </c>
      <c r="B1434" s="0" t="s">
        <v>350</v>
      </c>
      <c r="C1434" s="5" t="s">
        <v>3177</v>
      </c>
      <c r="D1434" s="5" t="s">
        <v>1103</v>
      </c>
    </row>
    <row r="1435" customFormat="false" ht="15" hidden="false" customHeight="false" outlineLevel="0" collapsed="false">
      <c r="A1435" s="0" t="s">
        <v>3178</v>
      </c>
      <c r="B1435" s="0" t="s">
        <v>124</v>
      </c>
      <c r="C1435" s="5" t="s">
        <v>3179</v>
      </c>
      <c r="D1435" s="5" t="s">
        <v>86</v>
      </c>
    </row>
    <row r="1436" customFormat="false" ht="15" hidden="false" customHeight="false" outlineLevel="0" collapsed="false">
      <c r="A1436" s="0" t="s">
        <v>3180</v>
      </c>
      <c r="B1436" s="0" t="s">
        <v>132</v>
      </c>
      <c r="C1436" s="4" t="s">
        <v>3181</v>
      </c>
      <c r="D1436" s="5" t="s">
        <v>404</v>
      </c>
    </row>
    <row r="1437" customFormat="false" ht="15" hidden="false" customHeight="false" outlineLevel="0" collapsed="false">
      <c r="A1437" s="0" t="s">
        <v>3182</v>
      </c>
      <c r="B1437" s="0" t="s">
        <v>184</v>
      </c>
      <c r="C1437" s="5" t="s">
        <v>3183</v>
      </c>
      <c r="D1437" s="5" t="s">
        <v>144</v>
      </c>
    </row>
    <row r="1438" customFormat="false" ht="15" hidden="false" customHeight="false" outlineLevel="0" collapsed="false">
      <c r="A1438" s="0" t="s">
        <v>3184</v>
      </c>
      <c r="B1438" s="0" t="s">
        <v>104</v>
      </c>
      <c r="C1438" s="5" t="s">
        <v>3185</v>
      </c>
      <c r="D1438" s="5" t="s">
        <v>415</v>
      </c>
    </row>
    <row r="1439" customFormat="false" ht="15" hidden="false" customHeight="false" outlineLevel="0" collapsed="false">
      <c r="A1439" s="0" t="s">
        <v>3186</v>
      </c>
      <c r="B1439" s="0" t="s">
        <v>867</v>
      </c>
      <c r="C1439" s="5" t="n">
        <v>1893</v>
      </c>
      <c r="D1439" s="5" t="s">
        <v>423</v>
      </c>
    </row>
    <row r="1440" customFormat="false" ht="15" hidden="false" customHeight="false" outlineLevel="0" collapsed="false">
      <c r="A1440" s="0" t="s">
        <v>3187</v>
      </c>
      <c r="B1440" s="0" t="s">
        <v>124</v>
      </c>
      <c r="C1440" s="5" t="s">
        <v>44</v>
      </c>
      <c r="D1440" s="5" t="s">
        <v>493</v>
      </c>
    </row>
    <row r="1441" customFormat="false" ht="15" hidden="false" customHeight="false" outlineLevel="0" collapsed="false">
      <c r="A1441" s="0" t="s">
        <v>3188</v>
      </c>
      <c r="B1441" s="0" t="s">
        <v>427</v>
      </c>
      <c r="C1441" s="4" t="s">
        <v>539</v>
      </c>
      <c r="D1441" s="5" t="s">
        <v>700</v>
      </c>
    </row>
    <row r="1442" customFormat="false" ht="15" hidden="false" customHeight="false" outlineLevel="0" collapsed="false">
      <c r="A1442" s="0" t="s">
        <v>3189</v>
      </c>
      <c r="B1442" s="0" t="s">
        <v>104</v>
      </c>
      <c r="C1442" s="5" t="s">
        <v>3190</v>
      </c>
      <c r="D1442" s="5" t="s">
        <v>1011</v>
      </c>
    </row>
    <row r="1443" customFormat="false" ht="15" hidden="false" customHeight="false" outlineLevel="0" collapsed="false">
      <c r="A1443" s="0" t="s">
        <v>3191</v>
      </c>
      <c r="B1443" s="0" t="s">
        <v>114</v>
      </c>
      <c r="C1443" s="5" t="s">
        <v>3192</v>
      </c>
      <c r="D1443" s="5" t="s">
        <v>57</v>
      </c>
    </row>
    <row r="1444" customFormat="false" ht="15" hidden="false" customHeight="false" outlineLevel="0" collapsed="false">
      <c r="A1444" s="0" t="s">
        <v>3193</v>
      </c>
      <c r="B1444" s="0" t="s">
        <v>1358</v>
      </c>
      <c r="C1444" s="5" t="s">
        <v>996</v>
      </c>
      <c r="D1444" s="5" t="n">
        <v>1918</v>
      </c>
    </row>
    <row r="1445" customFormat="false" ht="15" hidden="false" customHeight="false" outlineLevel="0" collapsed="false">
      <c r="A1445" s="0" t="s">
        <v>3194</v>
      </c>
      <c r="B1445" s="0" t="s">
        <v>104</v>
      </c>
      <c r="C1445" s="5" t="s">
        <v>3195</v>
      </c>
      <c r="D1445" s="5" t="s">
        <v>193</v>
      </c>
    </row>
    <row r="1446" customFormat="false" ht="15" hidden="false" customHeight="false" outlineLevel="0" collapsed="false">
      <c r="A1446" s="0" t="s">
        <v>3196</v>
      </c>
      <c r="B1446" s="0" t="s">
        <v>427</v>
      </c>
      <c r="C1446" s="5" t="s">
        <v>3197</v>
      </c>
      <c r="D1446" s="9" t="s">
        <v>331</v>
      </c>
    </row>
    <row r="1447" customFormat="false" ht="15" hidden="false" customHeight="false" outlineLevel="0" collapsed="false">
      <c r="A1447" s="0" t="s">
        <v>3198</v>
      </c>
      <c r="B1447" s="0" t="s">
        <v>1484</v>
      </c>
      <c r="C1447" s="9" t="s">
        <v>3199</v>
      </c>
      <c r="D1447" s="5" t="s">
        <v>357</v>
      </c>
    </row>
    <row r="1448" customFormat="false" ht="15" hidden="false" customHeight="false" outlineLevel="0" collapsed="false">
      <c r="A1448" s="0" t="s">
        <v>3200</v>
      </c>
      <c r="B1448" s="0" t="s">
        <v>427</v>
      </c>
      <c r="C1448" s="5" t="s">
        <v>3201</v>
      </c>
      <c r="D1448" s="5" t="s">
        <v>988</v>
      </c>
    </row>
    <row r="1449" customFormat="false" ht="15" hidden="false" customHeight="false" outlineLevel="0" collapsed="false">
      <c r="A1449" s="0" t="s">
        <v>3202</v>
      </c>
      <c r="B1449" s="0" t="s">
        <v>257</v>
      </c>
      <c r="C1449" s="4" t="s">
        <v>3203</v>
      </c>
      <c r="D1449" s="5" t="s">
        <v>86</v>
      </c>
    </row>
    <row r="1450" customFormat="false" ht="15" hidden="false" customHeight="false" outlineLevel="0" collapsed="false">
      <c r="A1450" s="0" t="s">
        <v>3204</v>
      </c>
      <c r="B1450" s="0" t="s">
        <v>1128</v>
      </c>
      <c r="C1450" s="5" t="s">
        <v>3205</v>
      </c>
      <c r="D1450" s="5" t="s">
        <v>575</v>
      </c>
    </row>
    <row r="1451" customFormat="false" ht="15" hidden="false" customHeight="false" outlineLevel="0" collapsed="false">
      <c r="A1451" s="0" t="s">
        <v>3206</v>
      </c>
      <c r="B1451" s="0" t="s">
        <v>104</v>
      </c>
      <c r="C1451" s="5" t="s">
        <v>3207</v>
      </c>
      <c r="D1451" s="5" t="s">
        <v>53</v>
      </c>
    </row>
    <row r="1452" customFormat="false" ht="15" hidden="false" customHeight="false" outlineLevel="0" collapsed="false">
      <c r="A1452" s="0" t="s">
        <v>3208</v>
      </c>
      <c r="B1452" s="0" t="s">
        <v>1267</v>
      </c>
      <c r="C1452" s="5" t="s">
        <v>3209</v>
      </c>
      <c r="D1452" s="5" t="s">
        <v>404</v>
      </c>
    </row>
    <row r="1453" customFormat="false" ht="15" hidden="false" customHeight="false" outlineLevel="0" collapsed="false">
      <c r="A1453" s="0" t="s">
        <v>3210</v>
      </c>
      <c r="B1453" s="0" t="s">
        <v>3211</v>
      </c>
      <c r="C1453" s="5" t="s">
        <v>3212</v>
      </c>
      <c r="D1453" s="5" t="s">
        <v>250</v>
      </c>
    </row>
    <row r="1454" customFormat="false" ht="15" hidden="false" customHeight="false" outlineLevel="0" collapsed="false">
      <c r="A1454" s="0" t="s">
        <v>3213</v>
      </c>
      <c r="B1454" s="0" t="s">
        <v>3214</v>
      </c>
      <c r="C1454" s="5" t="s">
        <v>3215</v>
      </c>
      <c r="D1454" s="5" t="s">
        <v>247</v>
      </c>
    </row>
    <row r="1455" customFormat="false" ht="15" hidden="false" customHeight="false" outlineLevel="0" collapsed="false">
      <c r="A1455" s="0" t="s">
        <v>3216</v>
      </c>
      <c r="B1455" s="0" t="s">
        <v>825</v>
      </c>
      <c r="C1455" s="4" t="s">
        <v>3217</v>
      </c>
      <c r="D1455" s="5" t="s">
        <v>735</v>
      </c>
    </row>
    <row r="1456" customFormat="false" ht="15" hidden="false" customHeight="false" outlineLevel="0" collapsed="false">
      <c r="A1456" s="0" t="s">
        <v>3218</v>
      </c>
      <c r="B1456" s="0" t="s">
        <v>1324</v>
      </c>
      <c r="C1456" s="5" t="s">
        <v>3219</v>
      </c>
      <c r="D1456" s="5" t="s">
        <v>199</v>
      </c>
    </row>
    <row r="1457" customFormat="false" ht="15" hidden="false" customHeight="false" outlineLevel="0" collapsed="false">
      <c r="A1457" s="0" t="s">
        <v>3220</v>
      </c>
      <c r="B1457" s="0" t="s">
        <v>1324</v>
      </c>
      <c r="C1457" s="5" t="s">
        <v>3221</v>
      </c>
      <c r="D1457" s="5" t="s">
        <v>1112</v>
      </c>
    </row>
    <row r="1458" customFormat="false" ht="15" hidden="false" customHeight="false" outlineLevel="0" collapsed="false">
      <c r="A1458" s="0" t="s">
        <v>3222</v>
      </c>
      <c r="B1458" s="0" t="s">
        <v>207</v>
      </c>
      <c r="C1458" s="5" t="s">
        <v>3223</v>
      </c>
      <c r="D1458" s="5" t="s">
        <v>511</v>
      </c>
    </row>
    <row r="1459" customFormat="false" ht="15" hidden="false" customHeight="false" outlineLevel="0" collapsed="false">
      <c r="A1459" s="0" t="s">
        <v>3224</v>
      </c>
      <c r="B1459" s="0" t="s">
        <v>207</v>
      </c>
      <c r="C1459" s="5" t="s">
        <v>3225</v>
      </c>
      <c r="D1459" s="5" t="s">
        <v>514</v>
      </c>
    </row>
    <row r="1460" customFormat="false" ht="15" hidden="false" customHeight="false" outlineLevel="0" collapsed="false">
      <c r="A1460" s="0" t="s">
        <v>3226</v>
      </c>
      <c r="B1460" s="0" t="s">
        <v>92</v>
      </c>
      <c r="C1460" s="5" t="s">
        <v>3227</v>
      </c>
      <c r="D1460" s="5" t="s">
        <v>247</v>
      </c>
    </row>
    <row r="1461" customFormat="false" ht="15" hidden="false" customHeight="false" outlineLevel="0" collapsed="false">
      <c r="A1461" s="0" t="s">
        <v>3228</v>
      </c>
      <c r="B1461" s="0" t="s">
        <v>104</v>
      </c>
      <c r="C1461" s="4" t="s">
        <v>3229</v>
      </c>
      <c r="D1461" s="5" t="s">
        <v>262</v>
      </c>
    </row>
    <row r="1462" customFormat="false" ht="15" hidden="false" customHeight="false" outlineLevel="0" collapsed="false">
      <c r="A1462" s="0" t="s">
        <v>3230</v>
      </c>
      <c r="B1462" s="0" t="s">
        <v>3231</v>
      </c>
      <c r="C1462" s="4" t="s">
        <v>3232</v>
      </c>
      <c r="D1462" s="5" t="s">
        <v>262</v>
      </c>
    </row>
    <row r="1463" customFormat="false" ht="15" hidden="false" customHeight="false" outlineLevel="0" collapsed="false">
      <c r="A1463" s="0" t="s">
        <v>3233</v>
      </c>
      <c r="B1463" s="0" t="s">
        <v>691</v>
      </c>
      <c r="C1463" s="5" t="s">
        <v>2271</v>
      </c>
      <c r="D1463" s="5" t="s">
        <v>3234</v>
      </c>
    </row>
    <row r="1464" customFormat="false" ht="15" hidden="false" customHeight="false" outlineLevel="0" collapsed="false">
      <c r="A1464" s="0" t="s">
        <v>3235</v>
      </c>
      <c r="B1464" s="0" t="s">
        <v>691</v>
      </c>
      <c r="C1464" s="4" t="s">
        <v>694</v>
      </c>
      <c r="D1464" s="5" t="s">
        <v>556</v>
      </c>
    </row>
    <row r="1465" customFormat="false" ht="15" hidden="false" customHeight="false" outlineLevel="0" collapsed="false">
      <c r="A1465" s="0" t="s">
        <v>3236</v>
      </c>
      <c r="B1465" s="0" t="s">
        <v>376</v>
      </c>
      <c r="C1465" s="5" t="s">
        <v>3237</v>
      </c>
      <c r="D1465" s="5" t="s">
        <v>144</v>
      </c>
    </row>
    <row r="1466" customFormat="false" ht="15" hidden="false" customHeight="false" outlineLevel="0" collapsed="false">
      <c r="A1466" s="0" t="s">
        <v>3238</v>
      </c>
      <c r="B1466" s="0" t="s">
        <v>609</v>
      </c>
      <c r="C1466" s="5" t="s">
        <v>3239</v>
      </c>
      <c r="D1466" s="5" t="s">
        <v>271</v>
      </c>
    </row>
    <row r="1467" customFormat="false" ht="15" hidden="false" customHeight="false" outlineLevel="0" collapsed="false">
      <c r="A1467" s="0" t="s">
        <v>3240</v>
      </c>
      <c r="B1467" s="0" t="s">
        <v>1043</v>
      </c>
      <c r="C1467" s="5" t="s">
        <v>3241</v>
      </c>
      <c r="D1467" s="5" t="s">
        <v>205</v>
      </c>
    </row>
    <row r="1468" customFormat="false" ht="15" hidden="false" customHeight="false" outlineLevel="0" collapsed="false">
      <c r="A1468" s="0" t="s">
        <v>3242</v>
      </c>
      <c r="B1468" s="0" t="s">
        <v>104</v>
      </c>
      <c r="C1468" s="5" t="s">
        <v>3243</v>
      </c>
      <c r="D1468" s="5" t="s">
        <v>324</v>
      </c>
    </row>
    <row r="1469" customFormat="false" ht="15" hidden="false" customHeight="false" outlineLevel="0" collapsed="false">
      <c r="A1469" s="0" t="s">
        <v>3244</v>
      </c>
      <c r="B1469" s="0" t="s">
        <v>104</v>
      </c>
      <c r="C1469" s="5" t="s">
        <v>3245</v>
      </c>
      <c r="D1469" s="5" t="s">
        <v>1074</v>
      </c>
    </row>
    <row r="1470" customFormat="false" ht="15" hidden="false" customHeight="false" outlineLevel="0" collapsed="false">
      <c r="A1470" s="0" t="s">
        <v>3246</v>
      </c>
      <c r="B1470" s="0" t="s">
        <v>286</v>
      </c>
      <c r="C1470" s="4" t="s">
        <v>3247</v>
      </c>
      <c r="D1470" s="5" t="s">
        <v>1866</v>
      </c>
    </row>
    <row r="1471" customFormat="false" ht="15" hidden="false" customHeight="false" outlineLevel="0" collapsed="false">
      <c r="A1471" s="0" t="s">
        <v>3248</v>
      </c>
      <c r="B1471" s="0" t="s">
        <v>104</v>
      </c>
      <c r="C1471" s="5" t="s">
        <v>362</v>
      </c>
      <c r="D1471" s="5" t="s">
        <v>1103</v>
      </c>
    </row>
    <row r="1472" customFormat="false" ht="15" hidden="false" customHeight="false" outlineLevel="0" collapsed="false">
      <c r="A1472" s="0" t="s">
        <v>3249</v>
      </c>
      <c r="B1472" s="0" t="s">
        <v>59</v>
      </c>
      <c r="C1472" s="5" t="s">
        <v>2039</v>
      </c>
      <c r="D1472" s="5" t="s">
        <v>262</v>
      </c>
    </row>
    <row r="1473" customFormat="false" ht="15" hidden="false" customHeight="false" outlineLevel="0" collapsed="false">
      <c r="A1473" s="0" t="s">
        <v>3250</v>
      </c>
      <c r="B1473" s="0" t="s">
        <v>104</v>
      </c>
      <c r="C1473" s="5" t="s">
        <v>650</v>
      </c>
      <c r="D1473" s="5" t="s">
        <v>357</v>
      </c>
    </row>
    <row r="1474" customFormat="false" ht="15" hidden="false" customHeight="false" outlineLevel="0" collapsed="false">
      <c r="A1474" s="0" t="s">
        <v>3251</v>
      </c>
      <c r="B1474" s="0" t="s">
        <v>1498</v>
      </c>
      <c r="C1474" s="4" t="s">
        <v>3252</v>
      </c>
      <c r="D1474" s="5" t="s">
        <v>291</v>
      </c>
    </row>
    <row r="1475" customFormat="false" ht="15" hidden="false" customHeight="false" outlineLevel="0" collapsed="false">
      <c r="A1475" s="0" t="s">
        <v>3253</v>
      </c>
      <c r="B1475" s="0" t="s">
        <v>1716</v>
      </c>
      <c r="C1475" s="5" t="s">
        <v>3254</v>
      </c>
      <c r="D1475" s="5" t="s">
        <v>37</v>
      </c>
    </row>
    <row r="1476" customFormat="false" ht="15" hidden="false" customHeight="false" outlineLevel="0" collapsed="false">
      <c r="A1476" s="0" t="s">
        <v>3255</v>
      </c>
      <c r="B1476" s="0" t="s">
        <v>128</v>
      </c>
      <c r="C1476" s="5" t="s">
        <v>3256</v>
      </c>
      <c r="D1476" s="5" t="s">
        <v>548</v>
      </c>
    </row>
    <row r="1477" customFormat="false" ht="15" hidden="false" customHeight="false" outlineLevel="0" collapsed="false">
      <c r="A1477" s="0" t="s">
        <v>3257</v>
      </c>
      <c r="B1477" s="0" t="s">
        <v>3258</v>
      </c>
      <c r="C1477" s="5" t="s">
        <v>3259</v>
      </c>
      <c r="D1477" s="5" t="s">
        <v>784</v>
      </c>
    </row>
    <row r="1478" customFormat="false" ht="15" hidden="false" customHeight="false" outlineLevel="0" collapsed="false">
      <c r="A1478" s="0" t="s">
        <v>3260</v>
      </c>
      <c r="B1478" s="0" t="s">
        <v>723</v>
      </c>
      <c r="C1478" s="4" t="s">
        <v>3261</v>
      </c>
      <c r="D1478" s="5" t="s">
        <v>237</v>
      </c>
    </row>
    <row r="1479" customFormat="false" ht="15" hidden="false" customHeight="false" outlineLevel="0" collapsed="false">
      <c r="A1479" s="0" t="s">
        <v>3262</v>
      </c>
      <c r="B1479" s="0" t="s">
        <v>521</v>
      </c>
      <c r="C1479" s="5" t="s">
        <v>3263</v>
      </c>
      <c r="D1479" s="5" t="s">
        <v>176</v>
      </c>
    </row>
    <row r="1480" customFormat="false" ht="15" hidden="false" customHeight="false" outlineLevel="0" collapsed="false">
      <c r="A1480" s="0" t="s">
        <v>3264</v>
      </c>
      <c r="B1480" s="0" t="s">
        <v>235</v>
      </c>
      <c r="C1480" s="4" t="s">
        <v>3265</v>
      </c>
      <c r="D1480" s="5" t="s">
        <v>199</v>
      </c>
    </row>
    <row r="1481" customFormat="false" ht="15" hidden="false" customHeight="false" outlineLevel="0" collapsed="false">
      <c r="A1481" s="0" t="s">
        <v>3266</v>
      </c>
      <c r="B1481" s="0" t="s">
        <v>104</v>
      </c>
      <c r="C1481" s="5" t="s">
        <v>3267</v>
      </c>
      <c r="D1481" s="5" t="s">
        <v>271</v>
      </c>
    </row>
    <row r="1482" customFormat="false" ht="15" hidden="false" customHeight="false" outlineLevel="0" collapsed="false">
      <c r="A1482" s="0" t="s">
        <v>3268</v>
      </c>
      <c r="B1482" s="0" t="s">
        <v>207</v>
      </c>
      <c r="C1482" s="5" t="s">
        <v>3269</v>
      </c>
      <c r="D1482" s="5" t="s">
        <v>343</v>
      </c>
    </row>
    <row r="1483" customFormat="false" ht="15" hidden="false" customHeight="false" outlineLevel="0" collapsed="false">
      <c r="A1483" s="0" t="s">
        <v>3270</v>
      </c>
      <c r="B1483" s="0" t="s">
        <v>3271</v>
      </c>
      <c r="C1483" s="4" t="s">
        <v>3272</v>
      </c>
      <c r="D1483" s="5" t="s">
        <v>240</v>
      </c>
    </row>
    <row r="1484" customFormat="false" ht="15" hidden="false" customHeight="false" outlineLevel="0" collapsed="false">
      <c r="A1484" s="0" t="s">
        <v>3273</v>
      </c>
      <c r="B1484" s="0" t="s">
        <v>2620</v>
      </c>
      <c r="C1484" s="5" t="s">
        <v>3123</v>
      </c>
      <c r="D1484" s="5" t="s">
        <v>324</v>
      </c>
    </row>
    <row r="1485" customFormat="false" ht="15" hidden="false" customHeight="false" outlineLevel="0" collapsed="false">
      <c r="A1485" s="0" t="s">
        <v>3274</v>
      </c>
      <c r="B1485" s="0" t="s">
        <v>3275</v>
      </c>
      <c r="C1485" s="5" t="s">
        <v>3276</v>
      </c>
      <c r="D1485" s="5" t="s">
        <v>116</v>
      </c>
    </row>
    <row r="1486" customFormat="false" ht="15" hidden="false" customHeight="false" outlineLevel="0" collapsed="false">
      <c r="A1486" s="0" t="s">
        <v>3277</v>
      </c>
      <c r="B1486" s="0" t="s">
        <v>51</v>
      </c>
      <c r="C1486" s="5" t="s">
        <v>3278</v>
      </c>
      <c r="D1486" s="5" t="s">
        <v>25</v>
      </c>
    </row>
    <row r="1487" customFormat="false" ht="15" hidden="false" customHeight="false" outlineLevel="0" collapsed="false">
      <c r="A1487" s="0" t="s">
        <v>3279</v>
      </c>
      <c r="B1487" s="0" t="s">
        <v>51</v>
      </c>
      <c r="C1487" s="5" t="s">
        <v>3280</v>
      </c>
      <c r="D1487" s="5" t="s">
        <v>277</v>
      </c>
    </row>
    <row r="1488" customFormat="false" ht="15" hidden="false" customHeight="false" outlineLevel="0" collapsed="false">
      <c r="A1488" s="0" t="s">
        <v>3281</v>
      </c>
      <c r="B1488" s="0" t="s">
        <v>51</v>
      </c>
      <c r="C1488" s="5" t="n">
        <v>1896</v>
      </c>
      <c r="D1488" s="5" t="s">
        <v>176</v>
      </c>
    </row>
    <row r="1489" customFormat="false" ht="15" hidden="false" customHeight="false" outlineLevel="0" collapsed="false">
      <c r="A1489" s="0" t="s">
        <v>3282</v>
      </c>
      <c r="B1489" s="0" t="s">
        <v>154</v>
      </c>
      <c r="C1489" s="5" t="s">
        <v>3283</v>
      </c>
      <c r="D1489" s="5" t="s">
        <v>21</v>
      </c>
    </row>
    <row r="1490" customFormat="false" ht="15" hidden="false" customHeight="false" outlineLevel="0" collapsed="false">
      <c r="A1490" s="0" t="s">
        <v>3284</v>
      </c>
      <c r="B1490" s="0" t="s">
        <v>1728</v>
      </c>
      <c r="C1490" s="5" t="s">
        <v>3285</v>
      </c>
      <c r="D1490" s="5" t="s">
        <v>176</v>
      </c>
    </row>
    <row r="1491" customFormat="false" ht="15" hidden="false" customHeight="false" outlineLevel="0" collapsed="false">
      <c r="A1491" s="0" t="s">
        <v>3286</v>
      </c>
      <c r="B1491" s="0" t="s">
        <v>691</v>
      </c>
      <c r="C1491" s="5" t="s">
        <v>3287</v>
      </c>
      <c r="D1491" s="5" t="s">
        <v>98</v>
      </c>
    </row>
    <row r="1492" customFormat="false" ht="15" hidden="false" customHeight="false" outlineLevel="0" collapsed="false">
      <c r="A1492" s="0" t="s">
        <v>3288</v>
      </c>
      <c r="B1492" s="0" t="s">
        <v>184</v>
      </c>
      <c r="C1492" s="5" t="s">
        <v>3289</v>
      </c>
      <c r="D1492" s="5" t="s">
        <v>71</v>
      </c>
    </row>
    <row r="1493" customFormat="false" ht="15" hidden="false" customHeight="false" outlineLevel="0" collapsed="false">
      <c r="A1493" s="0" t="s">
        <v>3290</v>
      </c>
      <c r="B1493" s="0" t="s">
        <v>1607</v>
      </c>
      <c r="C1493" s="5" t="s">
        <v>860</v>
      </c>
      <c r="D1493" s="5" t="s">
        <v>144</v>
      </c>
    </row>
    <row r="1494" customFormat="false" ht="15" hidden="false" customHeight="false" outlineLevel="0" collapsed="false">
      <c r="A1494" s="0" t="s">
        <v>3291</v>
      </c>
      <c r="B1494" s="0" t="s">
        <v>43</v>
      </c>
      <c r="C1494" s="4" t="s">
        <v>3292</v>
      </c>
      <c r="D1494" s="5" t="s">
        <v>25</v>
      </c>
    </row>
    <row r="1495" customFormat="false" ht="15" hidden="false" customHeight="false" outlineLevel="0" collapsed="false">
      <c r="A1495" s="11" t="s">
        <v>3293</v>
      </c>
      <c r="B1495" s="11" t="s">
        <v>104</v>
      </c>
      <c r="C1495" s="16" t="s">
        <v>3294</v>
      </c>
      <c r="D1495" s="9" t="s">
        <v>343</v>
      </c>
    </row>
    <row r="1496" customFormat="false" ht="15" hidden="false" customHeight="false" outlineLevel="0" collapsed="false">
      <c r="A1496" s="0" t="s">
        <v>3295</v>
      </c>
      <c r="B1496" s="0" t="s">
        <v>257</v>
      </c>
      <c r="C1496" s="5" t="s">
        <v>3296</v>
      </c>
      <c r="D1496" s="5" t="s">
        <v>429</v>
      </c>
    </row>
    <row r="1497" customFormat="false" ht="15" hidden="false" customHeight="false" outlineLevel="0" collapsed="false">
      <c r="A1497" s="0" t="s">
        <v>3297</v>
      </c>
      <c r="B1497" s="0" t="s">
        <v>273</v>
      </c>
      <c r="C1497" s="5" t="s">
        <v>3298</v>
      </c>
      <c r="D1497" s="5" t="s">
        <v>277</v>
      </c>
    </row>
    <row r="1498" customFormat="false" ht="15" hidden="false" customHeight="false" outlineLevel="0" collapsed="false">
      <c r="A1498" s="0" t="s">
        <v>3299</v>
      </c>
      <c r="B1498" s="0" t="s">
        <v>500</v>
      </c>
      <c r="C1498" s="5" t="s">
        <v>3300</v>
      </c>
      <c r="D1498" s="5" t="s">
        <v>271</v>
      </c>
    </row>
    <row r="1499" customFormat="false" ht="15" hidden="false" customHeight="false" outlineLevel="0" collapsed="false">
      <c r="A1499" s="0" t="s">
        <v>3301</v>
      </c>
      <c r="B1499" s="0" t="s">
        <v>104</v>
      </c>
      <c r="C1499" s="5" t="s">
        <v>3302</v>
      </c>
      <c r="D1499" s="5" t="s">
        <v>496</v>
      </c>
    </row>
    <row r="1500" customFormat="false" ht="15" hidden="false" customHeight="false" outlineLevel="0" collapsed="false">
      <c r="A1500" s="0" t="s">
        <v>3303</v>
      </c>
      <c r="B1500" s="0" t="s">
        <v>3304</v>
      </c>
      <c r="C1500" s="5" t="s">
        <v>3305</v>
      </c>
      <c r="D1500" s="5" t="s">
        <v>112</v>
      </c>
    </row>
    <row r="1501" customFormat="false" ht="15" hidden="false" customHeight="false" outlineLevel="0" collapsed="false">
      <c r="A1501" s="0" t="s">
        <v>3306</v>
      </c>
      <c r="B1501" s="0" t="s">
        <v>775</v>
      </c>
      <c r="C1501" s="5" t="s">
        <v>1046</v>
      </c>
      <c r="D1501" s="5" t="s">
        <v>17</v>
      </c>
    </row>
    <row r="1502" customFormat="false" ht="15" hidden="false" customHeight="false" outlineLevel="0" collapsed="false">
      <c r="A1502" s="0" t="s">
        <v>3307</v>
      </c>
      <c r="B1502" s="0" t="s">
        <v>150</v>
      </c>
      <c r="C1502" s="9" t="n">
        <v>1887</v>
      </c>
      <c r="D1502" s="5" t="s">
        <v>719</v>
      </c>
    </row>
    <row r="1503" customFormat="false" ht="15" hidden="false" customHeight="false" outlineLevel="0" collapsed="false">
      <c r="A1503" s="13" t="s">
        <v>3308</v>
      </c>
      <c r="B1503" s="13" t="s">
        <v>104</v>
      </c>
      <c r="C1503" s="9" t="s">
        <v>3309</v>
      </c>
      <c r="D1503" s="9" t="s">
        <v>302</v>
      </c>
    </row>
    <row r="1504" customFormat="false" ht="15" hidden="false" customHeight="false" outlineLevel="0" collapsed="false">
      <c r="A1504" s="0" t="s">
        <v>3310</v>
      </c>
      <c r="B1504" s="0" t="s">
        <v>235</v>
      </c>
      <c r="C1504" s="5" t="s">
        <v>3311</v>
      </c>
      <c r="D1504" s="5" t="s">
        <v>3312</v>
      </c>
    </row>
    <row r="1505" customFormat="false" ht="15" hidden="false" customHeight="false" outlineLevel="0" collapsed="false">
      <c r="A1505" s="0" t="s">
        <v>3313</v>
      </c>
      <c r="B1505" s="0" t="s">
        <v>207</v>
      </c>
      <c r="C1505" s="5" t="s">
        <v>3314</v>
      </c>
      <c r="D1505" s="5" t="s">
        <v>205</v>
      </c>
    </row>
    <row r="1506" customFormat="false" ht="15" hidden="false" customHeight="false" outlineLevel="0" collapsed="false">
      <c r="A1506" s="0" t="s">
        <v>3315</v>
      </c>
      <c r="B1506" s="0" t="s">
        <v>92</v>
      </c>
      <c r="C1506" s="5" t="s">
        <v>3316</v>
      </c>
      <c r="D1506" s="5" t="s">
        <v>1229</v>
      </c>
    </row>
    <row r="1507" customFormat="false" ht="15" hidden="false" customHeight="false" outlineLevel="0" collapsed="false">
      <c r="A1507" s="0" t="s">
        <v>3317</v>
      </c>
      <c r="B1507" s="0" t="s">
        <v>427</v>
      </c>
      <c r="C1507" s="5" t="s">
        <v>3318</v>
      </c>
      <c r="D1507" s="5" t="s">
        <v>540</v>
      </c>
    </row>
    <row r="1508" customFormat="false" ht="15" hidden="false" customHeight="false" outlineLevel="0" collapsed="false">
      <c r="A1508" s="0" t="s">
        <v>3319</v>
      </c>
      <c r="B1508" s="0" t="s">
        <v>286</v>
      </c>
      <c r="C1508" s="5" t="s">
        <v>3320</v>
      </c>
      <c r="D1508" s="5" t="s">
        <v>578</v>
      </c>
    </row>
    <row r="1509" customFormat="false" ht="15" hidden="false" customHeight="false" outlineLevel="0" collapsed="false">
      <c r="A1509" s="0" t="s">
        <v>3321</v>
      </c>
      <c r="B1509" s="0" t="s">
        <v>1136</v>
      </c>
      <c r="C1509" s="5" t="s">
        <v>3322</v>
      </c>
      <c r="D1509" s="5" t="s">
        <v>220</v>
      </c>
    </row>
    <row r="1510" customFormat="false" ht="15" hidden="false" customHeight="false" outlineLevel="0" collapsed="false">
      <c r="A1510" s="0" t="s">
        <v>3323</v>
      </c>
      <c r="B1510" s="0" t="s">
        <v>2333</v>
      </c>
      <c r="C1510" s="4" t="s">
        <v>3324</v>
      </c>
      <c r="D1510" s="5" t="s">
        <v>225</v>
      </c>
    </row>
    <row r="1511" customFormat="false" ht="15" hidden="false" customHeight="false" outlineLevel="0" collapsed="false">
      <c r="A1511" s="0" t="s">
        <v>3325</v>
      </c>
      <c r="B1511" s="0" t="s">
        <v>1909</v>
      </c>
      <c r="C1511" s="5" t="s">
        <v>3326</v>
      </c>
      <c r="D1511" s="5" t="s">
        <v>291</v>
      </c>
    </row>
    <row r="1512" customFormat="false" ht="15" hidden="false" customHeight="false" outlineLevel="0" collapsed="false">
      <c r="A1512" s="0" t="s">
        <v>3327</v>
      </c>
      <c r="B1512" s="0" t="s">
        <v>84</v>
      </c>
      <c r="C1512" s="5" t="s">
        <v>3328</v>
      </c>
      <c r="D1512" s="5" t="s">
        <v>653</v>
      </c>
    </row>
    <row r="1513" customFormat="false" ht="15" hidden="false" customHeight="false" outlineLevel="0" collapsed="false">
      <c r="A1513" s="0" t="s">
        <v>3329</v>
      </c>
      <c r="B1513" s="0" t="s">
        <v>84</v>
      </c>
      <c r="C1513" s="5" t="s">
        <v>3330</v>
      </c>
      <c r="D1513" s="5" t="s">
        <v>291</v>
      </c>
    </row>
    <row r="1514" customFormat="false" ht="15" hidden="false" customHeight="false" outlineLevel="0" collapsed="false">
      <c r="A1514" s="0" t="s">
        <v>3331</v>
      </c>
      <c r="B1514" s="0" t="s">
        <v>104</v>
      </c>
      <c r="C1514" s="5" t="s">
        <v>3332</v>
      </c>
      <c r="D1514" s="5" t="s">
        <v>240</v>
      </c>
    </row>
    <row r="1515" customFormat="false" ht="15" hidden="false" customHeight="false" outlineLevel="0" collapsed="false">
      <c r="A1515" s="0" t="s">
        <v>3333</v>
      </c>
      <c r="B1515" s="0" t="s">
        <v>104</v>
      </c>
      <c r="C1515" s="5" t="s">
        <v>3334</v>
      </c>
      <c r="D1515" s="5" t="s">
        <v>171</v>
      </c>
    </row>
    <row r="1516" customFormat="false" ht="15" hidden="false" customHeight="false" outlineLevel="0" collapsed="false">
      <c r="A1516" s="0" t="s">
        <v>3335</v>
      </c>
      <c r="B1516" s="0" t="s">
        <v>51</v>
      </c>
      <c r="C1516" s="5" t="s">
        <v>3336</v>
      </c>
      <c r="D1516" s="5" t="s">
        <v>947</v>
      </c>
    </row>
    <row r="1517" customFormat="false" ht="15" hidden="false" customHeight="false" outlineLevel="0" collapsed="false">
      <c r="A1517" s="0" t="s">
        <v>3337</v>
      </c>
      <c r="B1517" s="0" t="s">
        <v>124</v>
      </c>
      <c r="C1517" s="5" t="s">
        <v>3338</v>
      </c>
      <c r="D1517" s="5" t="s">
        <v>352</v>
      </c>
    </row>
    <row r="1518" customFormat="false" ht="15" hidden="false" customHeight="false" outlineLevel="0" collapsed="false">
      <c r="A1518" s="0" t="s">
        <v>3339</v>
      </c>
      <c r="B1518" s="0" t="s">
        <v>104</v>
      </c>
      <c r="C1518" s="5" t="s">
        <v>3340</v>
      </c>
      <c r="D1518" s="5" t="s">
        <v>366</v>
      </c>
    </row>
    <row r="1519" customFormat="false" ht="15" hidden="false" customHeight="false" outlineLevel="0" collapsed="false">
      <c r="A1519" s="0" t="s">
        <v>3341</v>
      </c>
      <c r="B1519" s="0" t="s">
        <v>104</v>
      </c>
      <c r="C1519" s="5" t="s">
        <v>3342</v>
      </c>
      <c r="D1519" s="5" t="s">
        <v>343</v>
      </c>
    </row>
    <row r="1520" customFormat="false" ht="15" hidden="false" customHeight="false" outlineLevel="0" collapsed="false">
      <c r="A1520" s="0" t="s">
        <v>3343</v>
      </c>
      <c r="B1520" s="0" t="s">
        <v>184</v>
      </c>
      <c r="C1520" s="5" t="s">
        <v>3344</v>
      </c>
      <c r="D1520" s="4" t="s">
        <v>193</v>
      </c>
    </row>
    <row r="1521" customFormat="false" ht="15" hidden="false" customHeight="false" outlineLevel="0" collapsed="false">
      <c r="A1521" s="0" t="s">
        <v>3345</v>
      </c>
      <c r="B1521" s="0" t="s">
        <v>92</v>
      </c>
      <c r="C1521" s="4" t="s">
        <v>3346</v>
      </c>
      <c r="D1521" s="5" t="s">
        <v>148</v>
      </c>
    </row>
    <row r="1522" customFormat="false" ht="15" hidden="false" customHeight="false" outlineLevel="0" collapsed="false">
      <c r="A1522" s="0" t="s">
        <v>3347</v>
      </c>
      <c r="B1522" s="0" t="s">
        <v>110</v>
      </c>
      <c r="C1522" s="4" t="s">
        <v>3348</v>
      </c>
      <c r="D1522" s="5" t="s">
        <v>1632</v>
      </c>
    </row>
    <row r="1523" customFormat="false" ht="15" hidden="false" customHeight="false" outlineLevel="0" collapsed="false">
      <c r="A1523" s="0" t="s">
        <v>3349</v>
      </c>
      <c r="B1523" s="0" t="s">
        <v>104</v>
      </c>
      <c r="C1523" s="5" t="s">
        <v>3350</v>
      </c>
      <c r="D1523" s="5" t="s">
        <v>265</v>
      </c>
    </row>
    <row r="1524" customFormat="false" ht="15" hidden="false" customHeight="false" outlineLevel="0" collapsed="false">
      <c r="A1524" s="0" t="s">
        <v>3351</v>
      </c>
      <c r="B1524" s="0" t="s">
        <v>104</v>
      </c>
      <c r="C1524" s="5" t="s">
        <v>3352</v>
      </c>
      <c r="D1524" s="5" t="s">
        <v>514</v>
      </c>
    </row>
    <row r="1525" customFormat="false" ht="15" hidden="false" customHeight="false" outlineLevel="0" collapsed="false">
      <c r="A1525" s="0" t="s">
        <v>3353</v>
      </c>
      <c r="B1525" s="0" t="s">
        <v>104</v>
      </c>
      <c r="C1525" s="5"/>
      <c r="D1525" s="5" t="s">
        <v>144</v>
      </c>
    </row>
    <row r="1526" customFormat="false" ht="15" hidden="false" customHeight="false" outlineLevel="0" collapsed="false">
      <c r="A1526" s="0" t="s">
        <v>3354</v>
      </c>
      <c r="B1526" s="0" t="s">
        <v>538</v>
      </c>
      <c r="C1526" s="5" t="s">
        <v>3355</v>
      </c>
      <c r="D1526" s="5" t="s">
        <v>45</v>
      </c>
    </row>
    <row r="1527" customFormat="false" ht="15" hidden="false" customHeight="false" outlineLevel="0" collapsed="false">
      <c r="A1527" s="0" t="s">
        <v>3356</v>
      </c>
      <c r="B1527" s="0" t="s">
        <v>538</v>
      </c>
      <c r="C1527" s="4" t="s">
        <v>2960</v>
      </c>
      <c r="D1527" s="5" t="s">
        <v>578</v>
      </c>
    </row>
    <row r="1528" customFormat="false" ht="15" hidden="false" customHeight="false" outlineLevel="0" collapsed="false">
      <c r="A1528" s="0" t="s">
        <v>3357</v>
      </c>
      <c r="B1528" s="0" t="s">
        <v>435</v>
      </c>
      <c r="C1528" s="5" t="s">
        <v>3358</v>
      </c>
      <c r="D1528" s="5" t="s">
        <v>673</v>
      </c>
    </row>
    <row r="1529" customFormat="false" ht="15" hidden="false" customHeight="false" outlineLevel="0" collapsed="false">
      <c r="A1529" s="0" t="s">
        <v>3359</v>
      </c>
      <c r="B1529" s="0" t="s">
        <v>124</v>
      </c>
      <c r="C1529" s="5" t="s">
        <v>3360</v>
      </c>
      <c r="D1529" s="5" t="s">
        <v>514</v>
      </c>
    </row>
    <row r="1530" customFormat="false" ht="15" hidden="false" customHeight="false" outlineLevel="0" collapsed="false">
      <c r="A1530" s="0" t="s">
        <v>3361</v>
      </c>
      <c r="B1530" s="0" t="s">
        <v>350</v>
      </c>
      <c r="C1530" s="5" t="s">
        <v>3362</v>
      </c>
      <c r="D1530" s="5" t="s">
        <v>250</v>
      </c>
    </row>
    <row r="1531" customFormat="false" ht="15" hidden="false" customHeight="false" outlineLevel="0" collapsed="false">
      <c r="A1531" s="0" t="s">
        <v>3363</v>
      </c>
      <c r="B1531" s="0" t="s">
        <v>382</v>
      </c>
      <c r="C1531" s="5" t="s">
        <v>3364</v>
      </c>
      <c r="D1531" s="5" t="s">
        <v>551</v>
      </c>
    </row>
    <row r="1532" customFormat="false" ht="15" hidden="false" customHeight="false" outlineLevel="0" collapsed="false">
      <c r="A1532" s="0" t="s">
        <v>3365</v>
      </c>
      <c r="B1532" s="0" t="s">
        <v>104</v>
      </c>
      <c r="C1532" s="5" t="s">
        <v>3366</v>
      </c>
      <c r="D1532" s="5" t="s">
        <v>357</v>
      </c>
    </row>
    <row r="1533" customFormat="false" ht="15" hidden="false" customHeight="false" outlineLevel="0" collapsed="false">
      <c r="A1533" s="0" t="s">
        <v>3367</v>
      </c>
      <c r="B1533" s="0" t="s">
        <v>142</v>
      </c>
      <c r="C1533" s="5" t="s">
        <v>2891</v>
      </c>
      <c r="D1533" s="5" t="s">
        <v>380</v>
      </c>
    </row>
    <row r="1534" customFormat="false" ht="15" hidden="false" customHeight="false" outlineLevel="0" collapsed="false">
      <c r="A1534" s="0" t="s">
        <v>3368</v>
      </c>
      <c r="B1534" s="0" t="s">
        <v>1283</v>
      </c>
      <c r="C1534" s="5" t="s">
        <v>1768</v>
      </c>
      <c r="D1534" s="5" t="s">
        <v>1079</v>
      </c>
    </row>
    <row r="1535" customFormat="false" ht="15" hidden="false" customHeight="false" outlineLevel="0" collapsed="false">
      <c r="A1535" s="0" t="s">
        <v>3369</v>
      </c>
      <c r="B1535" s="0" t="s">
        <v>1024</v>
      </c>
      <c r="C1535" s="5" t="s">
        <v>3370</v>
      </c>
      <c r="D1535" s="5" t="s">
        <v>1632</v>
      </c>
    </row>
    <row r="1536" customFormat="false" ht="15" hidden="false" customHeight="false" outlineLevel="0" collapsed="false">
      <c r="A1536" s="0" t="s">
        <v>3371</v>
      </c>
      <c r="B1536" s="0" t="s">
        <v>382</v>
      </c>
      <c r="C1536" s="5" t="s">
        <v>3372</v>
      </c>
      <c r="D1536" s="5" t="s">
        <v>37</v>
      </c>
    </row>
    <row r="1537" customFormat="false" ht="15" hidden="false" customHeight="false" outlineLevel="0" collapsed="false">
      <c r="A1537" s="0" t="s">
        <v>3373</v>
      </c>
      <c r="B1537" s="0" t="s">
        <v>184</v>
      </c>
      <c r="C1537" s="5" t="s">
        <v>3261</v>
      </c>
      <c r="D1537" s="5" t="s">
        <v>404</v>
      </c>
    </row>
    <row r="1538" customFormat="false" ht="15" hidden="false" customHeight="false" outlineLevel="0" collapsed="false">
      <c r="A1538" s="0" t="s">
        <v>3374</v>
      </c>
      <c r="B1538" s="0" t="s">
        <v>1152</v>
      </c>
      <c r="C1538" s="4" t="s">
        <v>3375</v>
      </c>
      <c r="D1538" s="5" t="s">
        <v>444</v>
      </c>
    </row>
    <row r="1539" customFormat="false" ht="15" hidden="false" customHeight="false" outlineLevel="0" collapsed="false">
      <c r="A1539" s="0" t="s">
        <v>3376</v>
      </c>
      <c r="B1539" s="0" t="s">
        <v>1324</v>
      </c>
      <c r="C1539" s="5" t="s">
        <v>3377</v>
      </c>
      <c r="D1539" s="5" t="s">
        <v>352</v>
      </c>
    </row>
    <row r="1540" customFormat="false" ht="15" hidden="false" customHeight="false" outlineLevel="0" collapsed="false">
      <c r="A1540" s="0" t="s">
        <v>3378</v>
      </c>
      <c r="B1540" s="0" t="s">
        <v>3379</v>
      </c>
      <c r="C1540" s="5" t="s">
        <v>3380</v>
      </c>
      <c r="D1540" s="5" t="s">
        <v>9</v>
      </c>
    </row>
    <row r="1541" customFormat="false" ht="15" hidden="false" customHeight="false" outlineLevel="0" collapsed="false">
      <c r="A1541" s="0" t="s">
        <v>3381</v>
      </c>
      <c r="B1541" s="0" t="s">
        <v>999</v>
      </c>
      <c r="C1541" s="5" t="s">
        <v>3382</v>
      </c>
      <c r="D1541" s="5" t="s">
        <v>947</v>
      </c>
    </row>
    <row r="1542" customFormat="false" ht="15" hidden="false" customHeight="false" outlineLevel="0" collapsed="false">
      <c r="A1542" s="0" t="s">
        <v>3383</v>
      </c>
      <c r="B1542" s="0" t="s">
        <v>775</v>
      </c>
      <c r="C1542" s="5" t="s">
        <v>3384</v>
      </c>
      <c r="D1542" s="5" t="s">
        <v>247</v>
      </c>
    </row>
    <row r="1543" customFormat="false" ht="15" hidden="false" customHeight="false" outlineLevel="0" collapsed="false">
      <c r="A1543" s="0" t="s">
        <v>3385</v>
      </c>
      <c r="B1543" s="0" t="s">
        <v>3386</v>
      </c>
      <c r="C1543" s="4" t="s">
        <v>3387</v>
      </c>
      <c r="D1543" s="5" t="s">
        <v>302</v>
      </c>
    </row>
    <row r="1544" customFormat="false" ht="15" hidden="false" customHeight="false" outlineLevel="0" collapsed="false">
      <c r="A1544" s="0" t="s">
        <v>3388</v>
      </c>
      <c r="B1544" s="0" t="s">
        <v>368</v>
      </c>
      <c r="C1544" s="4" t="s">
        <v>3389</v>
      </c>
      <c r="D1544" s="5" t="s">
        <v>253</v>
      </c>
    </row>
    <row r="1545" customFormat="false" ht="15" hidden="false" customHeight="false" outlineLevel="0" collapsed="false">
      <c r="A1545" s="0" t="s">
        <v>3390</v>
      </c>
      <c r="B1545" s="0" t="s">
        <v>1181</v>
      </c>
      <c r="C1545" s="5" t="s">
        <v>3391</v>
      </c>
      <c r="D1545" s="5" t="s">
        <v>75</v>
      </c>
    </row>
    <row r="1546" customFormat="false" ht="15" hidden="false" customHeight="false" outlineLevel="0" collapsed="false">
      <c r="A1546" s="0" t="s">
        <v>3392</v>
      </c>
      <c r="B1546" s="0" t="s">
        <v>66</v>
      </c>
      <c r="C1546" s="5" t="s">
        <v>3393</v>
      </c>
      <c r="D1546" s="5" t="s">
        <v>700</v>
      </c>
    </row>
    <row r="1547" customFormat="false" ht="15" hidden="false" customHeight="false" outlineLevel="0" collapsed="false">
      <c r="A1547" s="0" t="s">
        <v>3394</v>
      </c>
      <c r="B1547" s="0" t="s">
        <v>104</v>
      </c>
      <c r="C1547" s="5" t="s">
        <v>3395</v>
      </c>
      <c r="D1547" s="5" t="s">
        <v>686</v>
      </c>
    </row>
    <row r="1548" customFormat="false" ht="15" hidden="false" customHeight="false" outlineLevel="0" collapsed="false">
      <c r="A1548" s="0" t="s">
        <v>3396</v>
      </c>
      <c r="B1548" s="0" t="s">
        <v>677</v>
      </c>
      <c r="C1548" s="4" t="s">
        <v>3397</v>
      </c>
      <c r="D1548" s="5" t="s">
        <v>231</v>
      </c>
    </row>
    <row r="1549" customFormat="false" ht="15" hidden="false" customHeight="false" outlineLevel="0" collapsed="false">
      <c r="A1549" s="0" t="s">
        <v>3398</v>
      </c>
      <c r="B1549" s="0" t="s">
        <v>104</v>
      </c>
      <c r="C1549" s="5" t="s">
        <v>3399</v>
      </c>
      <c r="D1549" s="5" t="s">
        <v>98</v>
      </c>
    </row>
    <row r="1550" customFormat="false" ht="15" hidden="false" customHeight="false" outlineLevel="0" collapsed="false">
      <c r="A1550" s="0" t="s">
        <v>3400</v>
      </c>
      <c r="B1550" s="0" t="s">
        <v>104</v>
      </c>
      <c r="C1550" s="5" t="s">
        <v>3401</v>
      </c>
      <c r="D1550" s="5" t="s">
        <v>45</v>
      </c>
    </row>
    <row r="1551" customFormat="false" ht="15" hidden="false" customHeight="false" outlineLevel="0" collapsed="false">
      <c r="A1551" s="0" t="s">
        <v>3402</v>
      </c>
      <c r="B1551" s="0" t="s">
        <v>691</v>
      </c>
      <c r="C1551" s="4" t="s">
        <v>3403</v>
      </c>
      <c r="D1551" s="5" t="s">
        <v>116</v>
      </c>
    </row>
    <row r="1552" customFormat="false" ht="15" hidden="false" customHeight="false" outlineLevel="0" collapsed="false">
      <c r="A1552" s="0" t="s">
        <v>3404</v>
      </c>
      <c r="B1552" s="0" t="s">
        <v>104</v>
      </c>
      <c r="C1552" s="5" t="s">
        <v>3405</v>
      </c>
      <c r="D1552" s="5" t="s">
        <v>3406</v>
      </c>
    </row>
    <row r="1553" customFormat="false" ht="15" hidden="false" customHeight="false" outlineLevel="0" collapsed="false">
      <c r="A1553" s="0" t="s">
        <v>3407</v>
      </c>
      <c r="B1553" s="0" t="s">
        <v>1128</v>
      </c>
      <c r="C1553" s="5" t="s">
        <v>3408</v>
      </c>
      <c r="D1553" s="5" t="s">
        <v>725</v>
      </c>
    </row>
    <row r="1554" customFormat="false" ht="15" hidden="false" customHeight="false" outlineLevel="0" collapsed="false">
      <c r="A1554" s="0" t="s">
        <v>3409</v>
      </c>
      <c r="B1554" s="0" t="s">
        <v>836</v>
      </c>
      <c r="C1554" s="5" t="s">
        <v>3410</v>
      </c>
      <c r="D1554" s="5" t="s">
        <v>415</v>
      </c>
    </row>
    <row r="1555" customFormat="false" ht="15" hidden="false" customHeight="false" outlineLevel="0" collapsed="false">
      <c r="A1555" s="0" t="s">
        <v>3411</v>
      </c>
      <c r="B1555" s="0" t="s">
        <v>257</v>
      </c>
      <c r="C1555" s="5" t="s">
        <v>3412</v>
      </c>
      <c r="D1555" s="5" t="s">
        <v>176</v>
      </c>
    </row>
    <row r="1556" customFormat="false" ht="15" hidden="false" customHeight="false" outlineLevel="0" collapsed="false">
      <c r="A1556" s="0" t="s">
        <v>3413</v>
      </c>
      <c r="B1556" s="0" t="s">
        <v>207</v>
      </c>
      <c r="C1556" s="5" t="s">
        <v>2711</v>
      </c>
      <c r="D1556" s="5" t="s">
        <v>404</v>
      </c>
    </row>
    <row r="1557" customFormat="false" ht="15" hidden="false" customHeight="false" outlineLevel="0" collapsed="false">
      <c r="A1557" s="11" t="s">
        <v>3414</v>
      </c>
      <c r="B1557" s="11" t="s">
        <v>184</v>
      </c>
      <c r="C1557" s="9" t="s">
        <v>3415</v>
      </c>
      <c r="D1557" s="9" t="s">
        <v>587</v>
      </c>
    </row>
    <row r="1558" customFormat="false" ht="15" hidden="false" customHeight="false" outlineLevel="0" collapsed="false">
      <c r="A1558" s="0" t="s">
        <v>3416</v>
      </c>
      <c r="B1558" s="0" t="s">
        <v>184</v>
      </c>
      <c r="C1558" s="5" t="s">
        <v>3417</v>
      </c>
      <c r="D1558" s="5" t="s">
        <v>3418</v>
      </c>
    </row>
    <row r="1559" customFormat="false" ht="15" hidden="false" customHeight="false" outlineLevel="0" collapsed="false">
      <c r="A1559" s="0" t="s">
        <v>3419</v>
      </c>
      <c r="B1559" s="0" t="s">
        <v>642</v>
      </c>
      <c r="C1559" s="5" t="s">
        <v>3420</v>
      </c>
      <c r="D1559" s="5" t="s">
        <v>444</v>
      </c>
    </row>
    <row r="1560" customFormat="false" ht="15" hidden="false" customHeight="false" outlineLevel="0" collapsed="false">
      <c r="A1560" s="0" t="s">
        <v>3421</v>
      </c>
      <c r="B1560" s="0" t="s">
        <v>1808</v>
      </c>
      <c r="C1560" s="5" t="s">
        <v>3422</v>
      </c>
      <c r="D1560" s="5" t="s">
        <v>45</v>
      </c>
    </row>
    <row r="1561" customFormat="false" ht="15" hidden="false" customHeight="false" outlineLevel="0" collapsed="false">
      <c r="A1561" s="0" t="s">
        <v>3423</v>
      </c>
      <c r="B1561" s="0" t="s">
        <v>3424</v>
      </c>
      <c r="C1561" s="5" t="s">
        <v>3425</v>
      </c>
      <c r="D1561" s="12" t="s">
        <v>700</v>
      </c>
    </row>
    <row r="1562" customFormat="false" ht="15" hidden="false" customHeight="false" outlineLevel="0" collapsed="false">
      <c r="A1562" s="0" t="s">
        <v>3426</v>
      </c>
      <c r="B1562" s="0" t="s">
        <v>427</v>
      </c>
      <c r="C1562" s="5" t="n">
        <v>1891</v>
      </c>
      <c r="D1562" s="9" t="s">
        <v>700</v>
      </c>
    </row>
    <row r="1563" customFormat="false" ht="15" hidden="false" customHeight="false" outlineLevel="0" collapsed="false">
      <c r="A1563" s="0" t="s">
        <v>3427</v>
      </c>
      <c r="B1563" s="0" t="s">
        <v>3428</v>
      </c>
      <c r="C1563" s="12" t="s">
        <v>3429</v>
      </c>
      <c r="D1563" s="5" t="s">
        <v>3406</v>
      </c>
    </row>
    <row r="1564" customFormat="false" ht="15" hidden="false" customHeight="false" outlineLevel="0" collapsed="false">
      <c r="A1564" s="0" t="s">
        <v>3430</v>
      </c>
      <c r="B1564" s="0" t="s">
        <v>245</v>
      </c>
      <c r="C1564" s="5" t="s">
        <v>3431</v>
      </c>
      <c r="D1564" s="5" t="s">
        <v>1011</v>
      </c>
    </row>
    <row r="1565" customFormat="false" ht="15" hidden="false" customHeight="false" outlineLevel="0" collapsed="false">
      <c r="A1565" s="0" t="s">
        <v>3432</v>
      </c>
      <c r="B1565" s="0" t="s">
        <v>3433</v>
      </c>
      <c r="C1565" s="5" t="n">
        <v>1887</v>
      </c>
      <c r="D1565" s="7" t="s">
        <v>98</v>
      </c>
    </row>
    <row r="1566" customFormat="false" ht="15" hidden="false" customHeight="false" outlineLevel="0" collapsed="false">
      <c r="A1566" s="0" t="s">
        <v>3434</v>
      </c>
      <c r="B1566" s="0" t="s">
        <v>389</v>
      </c>
      <c r="C1566" s="5" t="s">
        <v>3435</v>
      </c>
      <c r="D1566" s="23" t="s">
        <v>1632</v>
      </c>
    </row>
    <row r="1567" customFormat="false" ht="15" hidden="false" customHeight="false" outlineLevel="0" collapsed="false">
      <c r="A1567" s="0" t="s">
        <v>3436</v>
      </c>
      <c r="B1567" s="0" t="s">
        <v>184</v>
      </c>
      <c r="C1567" s="5" t="s">
        <v>3437</v>
      </c>
      <c r="D1567" s="5" t="s">
        <v>578</v>
      </c>
    </row>
    <row r="1568" customFormat="false" ht="15" hidden="false" customHeight="false" outlineLevel="0" collapsed="false">
      <c r="A1568" s="0" t="s">
        <v>3438</v>
      </c>
      <c r="B1568" s="0" t="s">
        <v>790</v>
      </c>
      <c r="C1568" s="5" t="s">
        <v>1912</v>
      </c>
      <c r="D1568" s="5" t="s">
        <v>94</v>
      </c>
    </row>
    <row r="1569" customFormat="false" ht="15" hidden="false" customHeight="false" outlineLevel="0" collapsed="false">
      <c r="A1569" s="0" t="s">
        <v>3439</v>
      </c>
      <c r="B1569" s="0" t="s">
        <v>207</v>
      </c>
      <c r="C1569" s="5" t="s">
        <v>3440</v>
      </c>
      <c r="D1569" s="5" t="s">
        <v>53</v>
      </c>
    </row>
    <row r="1570" customFormat="false" ht="15" hidden="false" customHeight="false" outlineLevel="0" collapsed="false">
      <c r="A1570" s="0" t="s">
        <v>3441</v>
      </c>
      <c r="B1570" s="0" t="s">
        <v>649</v>
      </c>
      <c r="C1570" s="5" t="s">
        <v>3442</v>
      </c>
      <c r="D1570" s="12" t="s">
        <v>536</v>
      </c>
    </row>
    <row r="1571" customFormat="false" ht="15" hidden="false" customHeight="false" outlineLevel="0" collapsed="false">
      <c r="A1571" s="0" t="s">
        <v>3443</v>
      </c>
      <c r="B1571" s="0" t="s">
        <v>3444</v>
      </c>
      <c r="C1571" s="12" t="s">
        <v>3445</v>
      </c>
      <c r="D1571" s="5" t="s">
        <v>719</v>
      </c>
    </row>
    <row r="1572" customFormat="false" ht="15" hidden="false" customHeight="false" outlineLevel="0" collapsed="false">
      <c r="A1572" s="0" t="s">
        <v>3446</v>
      </c>
      <c r="B1572" s="0" t="s">
        <v>3447</v>
      </c>
      <c r="C1572" s="5" t="s">
        <v>3448</v>
      </c>
      <c r="D1572" s="5" t="s">
        <v>475</v>
      </c>
    </row>
    <row r="1573" customFormat="false" ht="15" hidden="false" customHeight="false" outlineLevel="0" collapsed="false">
      <c r="A1573" s="0" t="s">
        <v>3449</v>
      </c>
      <c r="B1573" s="0" t="s">
        <v>2514</v>
      </c>
      <c r="C1573" s="5" t="s">
        <v>3450</v>
      </c>
      <c r="D1573" s="5" t="s">
        <v>17</v>
      </c>
    </row>
    <row r="1574" customFormat="false" ht="15" hidden="false" customHeight="false" outlineLevel="0" collapsed="false">
      <c r="A1574" s="0" t="s">
        <v>3451</v>
      </c>
      <c r="B1574" s="0" t="s">
        <v>104</v>
      </c>
      <c r="C1574" s="5" t="s">
        <v>1536</v>
      </c>
      <c r="D1574" s="5" t="s">
        <v>536</v>
      </c>
    </row>
    <row r="1575" customFormat="false" ht="15" hidden="false" customHeight="false" outlineLevel="0" collapsed="false">
      <c r="A1575" s="0" t="s">
        <v>3452</v>
      </c>
      <c r="B1575" s="0" t="s">
        <v>3453</v>
      </c>
      <c r="C1575" s="5" t="s">
        <v>1824</v>
      </c>
      <c r="D1575" s="5" t="s">
        <v>457</v>
      </c>
    </row>
    <row r="1576" customFormat="false" ht="15" hidden="false" customHeight="false" outlineLevel="0" collapsed="false">
      <c r="A1576" s="0" t="s">
        <v>3454</v>
      </c>
      <c r="B1576" s="0" t="s">
        <v>3453</v>
      </c>
      <c r="C1576" s="5" t="s">
        <v>3455</v>
      </c>
      <c r="D1576" s="5" t="s">
        <v>551</v>
      </c>
    </row>
    <row r="1577" customFormat="false" ht="15" hidden="false" customHeight="false" outlineLevel="0" collapsed="false">
      <c r="A1577" s="0" t="s">
        <v>3456</v>
      </c>
      <c r="B1577" s="0" t="s">
        <v>88</v>
      </c>
      <c r="C1577" s="5" t="s">
        <v>3457</v>
      </c>
      <c r="D1577" s="5" t="n">
        <v>1918</v>
      </c>
    </row>
    <row r="1578" customFormat="false" ht="15" hidden="false" customHeight="false" outlineLevel="0" collapsed="false">
      <c r="A1578" s="0" t="s">
        <v>3458</v>
      </c>
      <c r="B1578" s="0" t="s">
        <v>1157</v>
      </c>
      <c r="C1578" s="5" t="s">
        <v>3459</v>
      </c>
      <c r="D1578" s="5" t="s">
        <v>324</v>
      </c>
    </row>
    <row r="1579" customFormat="false" ht="15" hidden="false" customHeight="false" outlineLevel="0" collapsed="false">
      <c r="A1579" s="0" t="s">
        <v>3460</v>
      </c>
      <c r="B1579" s="0" t="s">
        <v>1286</v>
      </c>
      <c r="C1579" s="5" t="s">
        <v>3461</v>
      </c>
      <c r="D1579" s="5" t="s">
        <v>277</v>
      </c>
    </row>
    <row r="1580" customFormat="false" ht="15" hidden="false" customHeight="false" outlineLevel="0" collapsed="false">
      <c r="A1580" s="0" t="s">
        <v>3462</v>
      </c>
      <c r="B1580" s="0" t="s">
        <v>207</v>
      </c>
      <c r="C1580" s="5" t="s">
        <v>3463</v>
      </c>
      <c r="D1580" s="5" t="s">
        <v>148</v>
      </c>
    </row>
    <row r="1581" customFormat="false" ht="15" hidden="false" customHeight="false" outlineLevel="0" collapsed="false">
      <c r="A1581" s="0" t="s">
        <v>3464</v>
      </c>
      <c r="B1581" s="0" t="s">
        <v>154</v>
      </c>
      <c r="C1581" s="5" t="s">
        <v>3465</v>
      </c>
      <c r="D1581" s="5" t="s">
        <v>199</v>
      </c>
    </row>
    <row r="1582" customFormat="false" ht="15" hidden="false" customHeight="false" outlineLevel="0" collapsed="false">
      <c r="A1582" s="0" t="s">
        <v>3466</v>
      </c>
      <c r="B1582" s="0" t="s">
        <v>3467</v>
      </c>
      <c r="C1582" s="4" t="s">
        <v>3468</v>
      </c>
      <c r="D1582" s="5" t="s">
        <v>1632</v>
      </c>
    </row>
    <row r="1583" customFormat="false" ht="15" hidden="false" customHeight="false" outlineLevel="0" collapsed="false">
      <c r="A1583" s="0" t="s">
        <v>3469</v>
      </c>
      <c r="B1583" s="0" t="s">
        <v>201</v>
      </c>
      <c r="C1583" s="5" t="s">
        <v>3470</v>
      </c>
      <c r="D1583" s="5" t="s">
        <v>514</v>
      </c>
    </row>
    <row r="1584" customFormat="false" ht="15" hidden="false" customHeight="false" outlineLevel="0" collapsed="false">
      <c r="A1584" s="0" t="s">
        <v>3471</v>
      </c>
      <c r="B1584" s="0" t="s">
        <v>257</v>
      </c>
      <c r="C1584" s="5" t="s">
        <v>3472</v>
      </c>
      <c r="D1584" s="5" t="s">
        <v>102</v>
      </c>
    </row>
    <row r="1585" customFormat="false" ht="15" hidden="false" customHeight="false" outlineLevel="0" collapsed="false">
      <c r="A1585" s="0" t="s">
        <v>3473</v>
      </c>
      <c r="B1585" s="0" t="s">
        <v>191</v>
      </c>
      <c r="C1585" s="5" t="s">
        <v>3474</v>
      </c>
      <c r="D1585" s="5" t="s">
        <v>947</v>
      </c>
    </row>
    <row r="1586" customFormat="false" ht="15" hidden="false" customHeight="false" outlineLevel="0" collapsed="false">
      <c r="A1586" s="0" t="s">
        <v>3475</v>
      </c>
      <c r="B1586" s="0" t="s">
        <v>2688</v>
      </c>
      <c r="C1586" s="5" t="s">
        <v>3476</v>
      </c>
      <c r="D1586" s="5" t="s">
        <v>250</v>
      </c>
    </row>
    <row r="1587" customFormat="false" ht="15" hidden="false" customHeight="false" outlineLevel="0" collapsed="false">
      <c r="A1587" s="0" t="s">
        <v>3477</v>
      </c>
      <c r="B1587" s="0" t="s">
        <v>971</v>
      </c>
      <c r="C1587" s="5" t="s">
        <v>3478</v>
      </c>
      <c r="D1587" s="5" t="s">
        <v>41</v>
      </c>
    </row>
    <row r="1588" customFormat="false" ht="15" hidden="false" customHeight="false" outlineLevel="0" collapsed="false">
      <c r="A1588" s="0" t="s">
        <v>3479</v>
      </c>
      <c r="B1588" s="0" t="s">
        <v>128</v>
      </c>
      <c r="C1588" s="5" t="s">
        <v>3480</v>
      </c>
      <c r="D1588" s="5" t="s">
        <v>493</v>
      </c>
    </row>
    <row r="1589" customFormat="false" ht="15" hidden="false" customHeight="false" outlineLevel="0" collapsed="false">
      <c r="A1589" s="0" t="s">
        <v>3481</v>
      </c>
      <c r="B1589" s="0" t="s">
        <v>104</v>
      </c>
      <c r="C1589" s="5" t="s">
        <v>3482</v>
      </c>
      <c r="D1589" s="5" t="s">
        <v>212</v>
      </c>
    </row>
    <row r="1590" customFormat="false" ht="15" hidden="false" customHeight="false" outlineLevel="0" collapsed="false">
      <c r="A1590" s="0" t="s">
        <v>3483</v>
      </c>
      <c r="B1590" s="0" t="s">
        <v>104</v>
      </c>
      <c r="C1590" s="5" t="s">
        <v>3484</v>
      </c>
      <c r="D1590" s="5" t="s">
        <v>37</v>
      </c>
    </row>
    <row r="1591" customFormat="false" ht="15" hidden="false" customHeight="false" outlineLevel="0" collapsed="false">
      <c r="A1591" s="0" t="s">
        <v>3485</v>
      </c>
      <c r="B1591" s="0" t="s">
        <v>398</v>
      </c>
      <c r="C1591" s="5" t="s">
        <v>842</v>
      </c>
      <c r="D1591" s="5" t="s">
        <v>514</v>
      </c>
    </row>
    <row r="1592" customFormat="false" ht="15" hidden="false" customHeight="false" outlineLevel="0" collapsed="false">
      <c r="A1592" s="0" t="s">
        <v>3486</v>
      </c>
      <c r="B1592" s="0" t="s">
        <v>293</v>
      </c>
      <c r="C1592" s="5" t="s">
        <v>3487</v>
      </c>
      <c r="D1592" s="5" t="s">
        <v>858</v>
      </c>
    </row>
    <row r="1593" customFormat="false" ht="15" hidden="false" customHeight="false" outlineLevel="0" collapsed="false">
      <c r="A1593" s="0" t="s">
        <v>3488</v>
      </c>
      <c r="B1593" s="0" t="s">
        <v>35</v>
      </c>
      <c r="C1593" s="5" t="s">
        <v>3489</v>
      </c>
      <c r="D1593" s="9" t="s">
        <v>176</v>
      </c>
    </row>
    <row r="1594" customFormat="false" ht="15" hidden="false" customHeight="false" outlineLevel="0" collapsed="false">
      <c r="A1594" s="0" t="s">
        <v>3490</v>
      </c>
      <c r="B1594" s="0" t="s">
        <v>35</v>
      </c>
      <c r="C1594" s="5" t="s">
        <v>3491</v>
      </c>
      <c r="D1594" s="5" t="s">
        <v>144</v>
      </c>
    </row>
    <row r="1595" customFormat="false" ht="15" hidden="false" customHeight="false" outlineLevel="0" collapsed="false">
      <c r="A1595" s="0" t="s">
        <v>3492</v>
      </c>
      <c r="B1595" s="0" t="s">
        <v>104</v>
      </c>
      <c r="C1595" s="5" t="s">
        <v>3493</v>
      </c>
      <c r="D1595" s="5" t="s">
        <v>457</v>
      </c>
    </row>
    <row r="1596" customFormat="false" ht="15" hidden="false" customHeight="false" outlineLevel="0" collapsed="false">
      <c r="A1596" s="0" t="s">
        <v>3494</v>
      </c>
      <c r="B1596" s="0" t="s">
        <v>435</v>
      </c>
      <c r="C1596" s="9" t="s">
        <v>3495</v>
      </c>
      <c r="D1596" s="5" t="s">
        <v>437</v>
      </c>
    </row>
    <row r="1597" customFormat="false" ht="15" hidden="false" customHeight="false" outlineLevel="0" collapsed="false">
      <c r="A1597" s="0" t="s">
        <v>3496</v>
      </c>
      <c r="B1597" s="0" t="s">
        <v>207</v>
      </c>
      <c r="C1597" s="5" t="s">
        <v>3497</v>
      </c>
      <c r="D1597" s="5" t="s">
        <v>253</v>
      </c>
    </row>
    <row r="1598" customFormat="false" ht="15" hidden="false" customHeight="false" outlineLevel="0" collapsed="false">
      <c r="A1598" s="0" t="s">
        <v>3498</v>
      </c>
      <c r="B1598" s="0" t="s">
        <v>862</v>
      </c>
      <c r="C1598" s="5" t="s">
        <v>3499</v>
      </c>
      <c r="D1598" s="5" t="s">
        <v>363</v>
      </c>
    </row>
    <row r="1599" customFormat="false" ht="15" hidden="false" customHeight="false" outlineLevel="0" collapsed="false">
      <c r="A1599" s="0" t="s">
        <v>3500</v>
      </c>
      <c r="B1599" s="0" t="s">
        <v>66</v>
      </c>
      <c r="C1599" s="5" t="s">
        <v>2916</v>
      </c>
      <c r="D1599" s="5" t="s">
        <v>271</v>
      </c>
    </row>
    <row r="1600" customFormat="false" ht="15" hidden="false" customHeight="false" outlineLevel="0" collapsed="false">
      <c r="A1600" s="0" t="s">
        <v>3501</v>
      </c>
      <c r="B1600" s="0" t="s">
        <v>51</v>
      </c>
      <c r="C1600" s="5" t="n">
        <v>1884</v>
      </c>
      <c r="D1600" s="5" t="s">
        <v>380</v>
      </c>
    </row>
    <row r="1601" customFormat="false" ht="15" hidden="false" customHeight="false" outlineLevel="0" collapsed="false">
      <c r="A1601" s="0" t="s">
        <v>3502</v>
      </c>
      <c r="B1601" s="0" t="s">
        <v>104</v>
      </c>
      <c r="C1601" s="5" t="s">
        <v>3503</v>
      </c>
      <c r="D1601" s="9" t="s">
        <v>1866</v>
      </c>
    </row>
    <row r="1602" customFormat="false" ht="15" hidden="false" customHeight="false" outlineLevel="0" collapsed="false">
      <c r="A1602" s="0" t="s">
        <v>3504</v>
      </c>
      <c r="B1602" s="0" t="s">
        <v>3379</v>
      </c>
      <c r="C1602" s="9" t="s">
        <v>1843</v>
      </c>
      <c r="D1602" s="5" t="s">
        <v>3505</v>
      </c>
    </row>
    <row r="1603" customFormat="false" ht="15" hidden="false" customHeight="false" outlineLevel="0" collapsed="false">
      <c r="A1603" s="0" t="s">
        <v>3506</v>
      </c>
      <c r="B1603" s="0" t="s">
        <v>118</v>
      </c>
      <c r="C1603" s="4" t="n">
        <v>1902</v>
      </c>
      <c r="D1603" s="5" t="s">
        <v>884</v>
      </c>
    </row>
    <row r="1604" customFormat="false" ht="15" hidden="false" customHeight="false" outlineLevel="0" collapsed="false">
      <c r="A1604" s="0" t="s">
        <v>3507</v>
      </c>
      <c r="B1604" s="0" t="s">
        <v>609</v>
      </c>
      <c r="C1604" s="4" t="s">
        <v>3508</v>
      </c>
      <c r="D1604" s="5" t="s">
        <v>102</v>
      </c>
    </row>
    <row r="1605" customFormat="false" ht="15" hidden="false" customHeight="false" outlineLevel="0" collapsed="false">
      <c r="A1605" s="0" t="s">
        <v>3509</v>
      </c>
      <c r="B1605" s="0" t="s">
        <v>3510</v>
      </c>
      <c r="C1605" s="4" t="s">
        <v>3511</v>
      </c>
      <c r="D1605" s="5" t="s">
        <v>343</v>
      </c>
    </row>
    <row r="1606" customFormat="false" ht="15" hidden="false" customHeight="false" outlineLevel="0" collapsed="false">
      <c r="A1606" s="0" t="s">
        <v>3512</v>
      </c>
      <c r="B1606" s="0" t="s">
        <v>389</v>
      </c>
      <c r="C1606" s="5" t="s">
        <v>3513</v>
      </c>
      <c r="D1606" s="5" t="s">
        <v>858</v>
      </c>
    </row>
    <row r="1607" customFormat="false" ht="15" hidden="false" customHeight="false" outlineLevel="0" collapsed="false">
      <c r="A1607" s="0" t="s">
        <v>3514</v>
      </c>
      <c r="B1607" s="0" t="s">
        <v>166</v>
      </c>
      <c r="C1607" s="4" t="s">
        <v>3515</v>
      </c>
      <c r="D1607" s="5" t="s">
        <v>569</v>
      </c>
    </row>
    <row r="1608" customFormat="false" ht="15" hidden="false" customHeight="false" outlineLevel="0" collapsed="false">
      <c r="A1608" s="0" t="s">
        <v>3516</v>
      </c>
      <c r="B1608" s="0" t="s">
        <v>166</v>
      </c>
      <c r="C1608" s="5" t="s">
        <v>3517</v>
      </c>
      <c r="D1608" s="4" t="s">
        <v>176</v>
      </c>
    </row>
    <row r="1609" customFormat="false" ht="15" hidden="false" customHeight="false" outlineLevel="0" collapsed="false">
      <c r="A1609" s="0" t="s">
        <v>3518</v>
      </c>
      <c r="B1609" s="0" t="s">
        <v>286</v>
      </c>
      <c r="C1609" s="4"/>
      <c r="D1609" s="5" t="s">
        <v>533</v>
      </c>
    </row>
    <row r="1610" customFormat="false" ht="15" hidden="false" customHeight="false" outlineLevel="0" collapsed="false">
      <c r="A1610" s="0" t="s">
        <v>3519</v>
      </c>
      <c r="B1610" s="0" t="s">
        <v>207</v>
      </c>
      <c r="C1610" s="5" t="s">
        <v>3520</v>
      </c>
      <c r="D1610" s="5" t="s">
        <v>578</v>
      </c>
    </row>
    <row r="1611" customFormat="false" ht="15" hidden="false" customHeight="false" outlineLevel="0" collapsed="false">
      <c r="A1611" s="0" t="s">
        <v>3521</v>
      </c>
      <c r="B1611" s="0" t="s">
        <v>2620</v>
      </c>
      <c r="C1611" s="5" t="s">
        <v>3522</v>
      </c>
      <c r="D1611" s="5" t="s">
        <v>551</v>
      </c>
    </row>
    <row r="1612" customFormat="false" ht="15" hidden="false" customHeight="false" outlineLevel="0" collapsed="false">
      <c r="A1612" s="0" t="s">
        <v>3523</v>
      </c>
      <c r="B1612" s="0" t="s">
        <v>51</v>
      </c>
      <c r="C1612" s="5" t="s">
        <v>3524</v>
      </c>
      <c r="D1612" s="5" t="s">
        <v>262</v>
      </c>
    </row>
    <row r="1613" customFormat="false" ht="15" hidden="false" customHeight="false" outlineLevel="0" collapsed="false">
      <c r="A1613" s="0" t="s">
        <v>3525</v>
      </c>
      <c r="B1613" s="0" t="s">
        <v>1784</v>
      </c>
      <c r="C1613" s="5" t="s">
        <v>3526</v>
      </c>
      <c r="D1613" s="5" t="s">
        <v>412</v>
      </c>
    </row>
    <row r="1614" customFormat="false" ht="15" hidden="false" customHeight="false" outlineLevel="0" collapsed="false">
      <c r="A1614" s="0" t="s">
        <v>3527</v>
      </c>
      <c r="B1614" s="0" t="s">
        <v>66</v>
      </c>
      <c r="C1614" s="5" t="s">
        <v>3528</v>
      </c>
      <c r="D1614" s="5" t="s">
        <v>582</v>
      </c>
    </row>
    <row r="1615" customFormat="false" ht="15" hidden="false" customHeight="false" outlineLevel="0" collapsed="false">
      <c r="A1615" s="0" t="s">
        <v>3529</v>
      </c>
      <c r="B1615" s="0" t="s">
        <v>2907</v>
      </c>
      <c r="C1615" s="4" t="n">
        <v>1898</v>
      </c>
      <c r="D1615" s="5" t="s">
        <v>247</v>
      </c>
    </row>
    <row r="1616" customFormat="false" ht="15" hidden="false" customHeight="false" outlineLevel="0" collapsed="false">
      <c r="A1616" s="0" t="s">
        <v>3530</v>
      </c>
      <c r="B1616" s="0" t="s">
        <v>207</v>
      </c>
      <c r="C1616" s="5" t="s">
        <v>3531</v>
      </c>
      <c r="D1616" s="5" t="s">
        <v>404</v>
      </c>
    </row>
    <row r="1617" customFormat="false" ht="15" hidden="false" customHeight="false" outlineLevel="0" collapsed="false">
      <c r="A1617" s="0" t="s">
        <v>3532</v>
      </c>
      <c r="B1617" s="0" t="s">
        <v>104</v>
      </c>
      <c r="C1617" s="5" t="s">
        <v>3533</v>
      </c>
      <c r="D1617" s="5" t="s">
        <v>3085</v>
      </c>
    </row>
    <row r="1618" customFormat="false" ht="15" hidden="false" customHeight="false" outlineLevel="0" collapsed="false">
      <c r="A1618" s="0" t="s">
        <v>3534</v>
      </c>
      <c r="B1618" s="0" t="s">
        <v>150</v>
      </c>
      <c r="C1618" s="5" t="s">
        <v>3535</v>
      </c>
      <c r="D1618" s="5" t="s">
        <v>415</v>
      </c>
    </row>
    <row r="1619" customFormat="false" ht="15" hidden="false" customHeight="false" outlineLevel="0" collapsed="false">
      <c r="A1619" s="0" t="s">
        <v>3536</v>
      </c>
      <c r="B1619" s="0" t="s">
        <v>2218</v>
      </c>
      <c r="C1619" s="5" t="s">
        <v>3537</v>
      </c>
      <c r="D1619" s="5" t="s">
        <v>205</v>
      </c>
    </row>
    <row r="1620" customFormat="false" ht="15" hidden="false" customHeight="false" outlineLevel="0" collapsed="false">
      <c r="A1620" s="0" t="s">
        <v>3538</v>
      </c>
      <c r="B1620" s="0" t="s">
        <v>110</v>
      </c>
      <c r="C1620" s="5" t="s">
        <v>3539</v>
      </c>
      <c r="D1620" s="5" t="s">
        <v>247</v>
      </c>
    </row>
    <row r="1621" customFormat="false" ht="15" hidden="false" customHeight="false" outlineLevel="0" collapsed="false">
      <c r="A1621" s="0" t="s">
        <v>3540</v>
      </c>
      <c r="B1621" s="0" t="s">
        <v>1084</v>
      </c>
      <c r="C1621" s="5" t="s">
        <v>3541</v>
      </c>
      <c r="D1621" s="12" t="s">
        <v>1344</v>
      </c>
    </row>
    <row r="1622" customFormat="false" ht="15" hidden="false" customHeight="false" outlineLevel="0" collapsed="false">
      <c r="A1622" s="0" t="s">
        <v>3542</v>
      </c>
      <c r="B1622" s="0" t="s">
        <v>2218</v>
      </c>
      <c r="C1622" s="12" t="s">
        <v>3543</v>
      </c>
      <c r="D1622" s="5" t="s">
        <v>415</v>
      </c>
    </row>
    <row r="1623" customFormat="false" ht="15" hidden="false" customHeight="false" outlineLevel="0" collapsed="false">
      <c r="A1623" s="0" t="s">
        <v>3544</v>
      </c>
      <c r="B1623" s="0" t="s">
        <v>398</v>
      </c>
      <c r="C1623" s="24" t="s">
        <v>3545</v>
      </c>
      <c r="D1623" s="5" t="n">
        <v>1918</v>
      </c>
    </row>
    <row r="1624" customFormat="false" ht="15" hidden="false" customHeight="false" outlineLevel="0" collapsed="false">
      <c r="A1624" s="0" t="s">
        <v>3546</v>
      </c>
      <c r="B1624" s="0" t="s">
        <v>118</v>
      </c>
      <c r="C1624" s="5" t="s">
        <v>3547</v>
      </c>
      <c r="D1624" s="5" t="s">
        <v>148</v>
      </c>
    </row>
    <row r="1625" customFormat="false" ht="15" hidden="false" customHeight="false" outlineLevel="0" collapsed="false">
      <c r="A1625" s="0" t="s">
        <v>3548</v>
      </c>
      <c r="B1625" s="0" t="s">
        <v>118</v>
      </c>
      <c r="C1625" s="5" t="s">
        <v>3549</v>
      </c>
      <c r="D1625" s="5" t="s">
        <v>112</v>
      </c>
    </row>
    <row r="1626" customFormat="false" ht="15" hidden="false" customHeight="false" outlineLevel="0" collapsed="false">
      <c r="A1626" s="0" t="s">
        <v>3550</v>
      </c>
      <c r="B1626" s="0" t="s">
        <v>154</v>
      </c>
      <c r="C1626" s="5" t="s">
        <v>3551</v>
      </c>
      <c r="D1626" s="4" t="s">
        <v>237</v>
      </c>
    </row>
    <row r="1627" customFormat="false" ht="15" hidden="false" customHeight="false" outlineLevel="0" collapsed="false">
      <c r="A1627" s="0" t="s">
        <v>3552</v>
      </c>
      <c r="B1627" s="0" t="s">
        <v>286</v>
      </c>
      <c r="C1627" s="4" t="s">
        <v>3553</v>
      </c>
      <c r="D1627" s="5" t="s">
        <v>673</v>
      </c>
    </row>
    <row r="1628" customFormat="false" ht="15" hidden="false" customHeight="false" outlineLevel="0" collapsed="false">
      <c r="A1628" s="0" t="s">
        <v>3554</v>
      </c>
      <c r="B1628" s="0" t="s">
        <v>3555</v>
      </c>
      <c r="C1628" s="5" t="s">
        <v>3556</v>
      </c>
      <c r="D1628" s="5" t="s">
        <v>3557</v>
      </c>
    </row>
    <row r="1629" customFormat="false" ht="15" hidden="false" customHeight="false" outlineLevel="0" collapsed="false">
      <c r="A1629" s="0" t="s">
        <v>3558</v>
      </c>
      <c r="B1629" s="0" t="s">
        <v>1212</v>
      </c>
      <c r="C1629" s="5" t="s">
        <v>3559</v>
      </c>
      <c r="D1629" s="5" t="s">
        <v>140</v>
      </c>
    </row>
    <row r="1630" customFormat="false" ht="15" hidden="false" customHeight="false" outlineLevel="0" collapsed="false">
      <c r="A1630" s="0" t="s">
        <v>3560</v>
      </c>
      <c r="B1630" s="0" t="s">
        <v>1342</v>
      </c>
      <c r="C1630" s="4" t="s">
        <v>3561</v>
      </c>
      <c r="D1630" s="5" t="s">
        <v>140</v>
      </c>
    </row>
    <row r="1631" customFormat="false" ht="15" hidden="false" customHeight="false" outlineLevel="0" collapsed="false">
      <c r="A1631" s="0" t="s">
        <v>3562</v>
      </c>
      <c r="B1631" s="0" t="s">
        <v>1286</v>
      </c>
      <c r="C1631" s="5" t="s">
        <v>3563</v>
      </c>
      <c r="D1631" s="5" t="s">
        <v>536</v>
      </c>
    </row>
    <row r="1632" customFormat="false" ht="15" hidden="false" customHeight="false" outlineLevel="0" collapsed="false">
      <c r="A1632" s="0" t="s">
        <v>3564</v>
      </c>
      <c r="B1632" s="0" t="s">
        <v>1803</v>
      </c>
      <c r="C1632" s="5" t="s">
        <v>3565</v>
      </c>
      <c r="D1632" s="5" t="s">
        <v>536</v>
      </c>
    </row>
    <row r="1633" customFormat="false" ht="15" hidden="false" customHeight="false" outlineLevel="0" collapsed="false">
      <c r="A1633" s="0" t="s">
        <v>3566</v>
      </c>
      <c r="B1633" s="0" t="s">
        <v>368</v>
      </c>
      <c r="C1633" s="5" t="s">
        <v>3567</v>
      </c>
      <c r="D1633" s="5" t="s">
        <v>237</v>
      </c>
    </row>
    <row r="1634" customFormat="false" ht="15" hidden="false" customHeight="false" outlineLevel="0" collapsed="false">
      <c r="A1634" s="0" t="s">
        <v>3568</v>
      </c>
      <c r="B1634" s="0" t="s">
        <v>15</v>
      </c>
      <c r="C1634" s="5" t="s">
        <v>3569</v>
      </c>
      <c r="D1634" s="5" t="s">
        <v>1482</v>
      </c>
    </row>
    <row r="1635" customFormat="false" ht="15" hidden="false" customHeight="false" outlineLevel="0" collapsed="false">
      <c r="A1635" s="0" t="s">
        <v>3570</v>
      </c>
      <c r="B1635" s="0" t="s">
        <v>3571</v>
      </c>
      <c r="C1635" s="5" t="s">
        <v>3572</v>
      </c>
      <c r="D1635" s="5" t="s">
        <v>536</v>
      </c>
    </row>
    <row r="1636" customFormat="false" ht="15" hidden="false" customHeight="false" outlineLevel="0" collapsed="false">
      <c r="A1636" s="0" t="s">
        <v>3573</v>
      </c>
      <c r="B1636" s="0" t="s">
        <v>446</v>
      </c>
      <c r="C1636" s="5" t="s">
        <v>3574</v>
      </c>
      <c r="D1636" s="9" t="s">
        <v>144</v>
      </c>
    </row>
    <row r="1637" customFormat="false" ht="15" hidden="false" customHeight="false" outlineLevel="0" collapsed="false">
      <c r="A1637" s="0" t="s">
        <v>3575</v>
      </c>
      <c r="B1637" s="0" t="s">
        <v>1283</v>
      </c>
      <c r="C1637" s="9" t="s">
        <v>3576</v>
      </c>
      <c r="D1637" s="5" t="s">
        <v>171</v>
      </c>
    </row>
    <row r="1638" customFormat="false" ht="15" hidden="false" customHeight="false" outlineLevel="0" collapsed="false">
      <c r="A1638" s="0" t="s">
        <v>3577</v>
      </c>
      <c r="B1638" s="0" t="s">
        <v>895</v>
      </c>
      <c r="C1638" s="5" t="s">
        <v>3578</v>
      </c>
      <c r="D1638" s="12" t="s">
        <v>86</v>
      </c>
    </row>
    <row r="1639" customFormat="false" ht="15" hidden="false" customHeight="false" outlineLevel="0" collapsed="false">
      <c r="A1639" s="0" t="s">
        <v>3579</v>
      </c>
      <c r="B1639" s="0" t="s">
        <v>3444</v>
      </c>
      <c r="C1639" s="12" t="s">
        <v>3580</v>
      </c>
      <c r="D1639" s="5" t="s">
        <v>144</v>
      </c>
    </row>
    <row r="1640" customFormat="false" ht="15" hidden="false" customHeight="false" outlineLevel="0" collapsed="false">
      <c r="A1640" s="0" t="s">
        <v>3581</v>
      </c>
      <c r="B1640" s="0" t="s">
        <v>1784</v>
      </c>
      <c r="C1640" s="5" t="s">
        <v>3582</v>
      </c>
      <c r="D1640" s="5" t="s">
        <v>2684</v>
      </c>
    </row>
    <row r="1641" customFormat="false" ht="15" hidden="false" customHeight="false" outlineLevel="0" collapsed="false">
      <c r="A1641" s="0" t="s">
        <v>3583</v>
      </c>
      <c r="B1641" s="0" t="s">
        <v>1212</v>
      </c>
      <c r="C1641" s="5" t="s">
        <v>3584</v>
      </c>
      <c r="D1641" s="5" t="s">
        <v>412</v>
      </c>
    </row>
    <row r="1642" customFormat="false" ht="15" hidden="false" customHeight="false" outlineLevel="0" collapsed="false">
      <c r="A1642" s="0" t="s">
        <v>3585</v>
      </c>
      <c r="B1642" s="0" t="s">
        <v>207</v>
      </c>
      <c r="C1642" s="5" t="s">
        <v>3586</v>
      </c>
      <c r="D1642" s="5" t="s">
        <v>514</v>
      </c>
    </row>
    <row r="1643" customFormat="false" ht="15" hidden="false" customHeight="false" outlineLevel="0" collapsed="false">
      <c r="A1643" s="0" t="s">
        <v>3587</v>
      </c>
      <c r="B1643" s="0" t="s">
        <v>1212</v>
      </c>
      <c r="C1643" s="5" t="s">
        <v>3588</v>
      </c>
      <c r="D1643" s="5" t="s">
        <v>433</v>
      </c>
    </row>
    <row r="1644" customFormat="false" ht="15" hidden="false" customHeight="false" outlineLevel="0" collapsed="false">
      <c r="A1644" s="0" t="s">
        <v>3589</v>
      </c>
      <c r="B1644" s="0" t="s">
        <v>1358</v>
      </c>
      <c r="C1644" s="5" t="s">
        <v>3590</v>
      </c>
      <c r="D1644" s="5" t="s">
        <v>262</v>
      </c>
    </row>
    <row r="1645" customFormat="false" ht="15" hidden="false" customHeight="false" outlineLevel="0" collapsed="false">
      <c r="A1645" s="0" t="s">
        <v>3591</v>
      </c>
      <c r="B1645" s="0" t="s">
        <v>257</v>
      </c>
      <c r="C1645" s="5" t="s">
        <v>3592</v>
      </c>
      <c r="D1645" s="5" t="s">
        <v>33</v>
      </c>
    </row>
    <row r="1646" customFormat="false" ht="15" hidden="false" customHeight="false" outlineLevel="0" collapsed="false">
      <c r="A1646" s="0" t="s">
        <v>3593</v>
      </c>
      <c r="B1646" s="0" t="s">
        <v>775</v>
      </c>
      <c r="C1646" s="5" t="s">
        <v>3594</v>
      </c>
      <c r="D1646" s="5" t="s">
        <v>343</v>
      </c>
    </row>
    <row r="1647" customFormat="false" ht="15" hidden="false" customHeight="false" outlineLevel="0" collapsed="false">
      <c r="A1647" s="0" t="s">
        <v>3595</v>
      </c>
      <c r="B1647" s="0" t="s">
        <v>51</v>
      </c>
      <c r="C1647" s="5" t="s">
        <v>3596</v>
      </c>
      <c r="D1647" s="5" t="s">
        <v>29</v>
      </c>
    </row>
    <row r="1648" customFormat="false" ht="15" hidden="false" customHeight="false" outlineLevel="0" collapsed="false">
      <c r="A1648" s="0" t="s">
        <v>3597</v>
      </c>
      <c r="B1648" s="0" t="s">
        <v>104</v>
      </c>
      <c r="C1648" s="5" t="s">
        <v>3598</v>
      </c>
      <c r="D1648" s="5" t="s">
        <v>130</v>
      </c>
    </row>
    <row r="1649" customFormat="false" ht="15" hidden="false" customHeight="false" outlineLevel="0" collapsed="false">
      <c r="A1649" s="11" t="s">
        <v>3599</v>
      </c>
      <c r="B1649" s="11" t="s">
        <v>184</v>
      </c>
      <c r="C1649" s="9" t="s">
        <v>1907</v>
      </c>
      <c r="D1649" s="9" t="s">
        <v>262</v>
      </c>
    </row>
    <row r="1650" customFormat="false" ht="15" hidden="false" customHeight="false" outlineLevel="0" collapsed="false">
      <c r="A1650" s="0" t="s">
        <v>3600</v>
      </c>
      <c r="B1650" s="0" t="s">
        <v>841</v>
      </c>
      <c r="C1650" s="5" t="s">
        <v>3601</v>
      </c>
      <c r="D1650" s="5" t="s">
        <v>86</v>
      </c>
    </row>
    <row r="1651" customFormat="false" ht="15" hidden="false" customHeight="false" outlineLevel="0" collapsed="false">
      <c r="A1651" s="0" t="s">
        <v>3602</v>
      </c>
      <c r="B1651" s="0" t="s">
        <v>1334</v>
      </c>
      <c r="C1651" s="5" t="s">
        <v>3603</v>
      </c>
      <c r="D1651" s="5" t="s">
        <v>49</v>
      </c>
    </row>
    <row r="1652" customFormat="false" ht="15" hidden="false" customHeight="false" outlineLevel="0" collapsed="false">
      <c r="A1652" s="0" t="s">
        <v>3604</v>
      </c>
      <c r="B1652" s="0" t="s">
        <v>184</v>
      </c>
      <c r="C1652" s="4" t="s">
        <v>3605</v>
      </c>
      <c r="D1652" s="5" t="n">
        <v>1918</v>
      </c>
    </row>
    <row r="1653" customFormat="false" ht="15" hidden="false" customHeight="false" outlineLevel="0" collapsed="false">
      <c r="A1653" s="0" t="s">
        <v>3606</v>
      </c>
      <c r="B1653" s="0" t="s">
        <v>398</v>
      </c>
      <c r="C1653" s="5" t="s">
        <v>3607</v>
      </c>
      <c r="D1653" s="5" t="s">
        <v>45</v>
      </c>
    </row>
    <row r="1654" customFormat="false" ht="15" hidden="false" customHeight="false" outlineLevel="0" collapsed="false">
      <c r="A1654" s="0" t="s">
        <v>3608</v>
      </c>
      <c r="B1654" s="0" t="s">
        <v>118</v>
      </c>
      <c r="C1654" s="5" t="s">
        <v>3609</v>
      </c>
      <c r="D1654" s="5" t="s">
        <v>250</v>
      </c>
    </row>
    <row r="1655" customFormat="false" ht="15" hidden="false" customHeight="false" outlineLevel="0" collapsed="false">
      <c r="A1655" s="0" t="s">
        <v>3610</v>
      </c>
      <c r="B1655" s="0" t="s">
        <v>727</v>
      </c>
      <c r="C1655" s="5" t="s">
        <v>3611</v>
      </c>
      <c r="D1655" s="5" t="n">
        <v>1918</v>
      </c>
    </row>
    <row r="1656" customFormat="false" ht="15" hidden="false" customHeight="false" outlineLevel="0" collapsed="false">
      <c r="A1656" s="0" t="s">
        <v>3612</v>
      </c>
      <c r="B1656" s="0" t="s">
        <v>421</v>
      </c>
      <c r="C1656" s="5" t="s">
        <v>3613</v>
      </c>
      <c r="D1656" s="5" t="s">
        <v>94</v>
      </c>
    </row>
    <row r="1657" customFormat="false" ht="15" hidden="false" customHeight="false" outlineLevel="0" collapsed="false">
      <c r="A1657" s="0" t="s">
        <v>3614</v>
      </c>
      <c r="B1657" s="0" t="s">
        <v>782</v>
      </c>
      <c r="C1657" s="5" t="s">
        <v>3615</v>
      </c>
      <c r="D1657" s="5" t="s">
        <v>25</v>
      </c>
    </row>
    <row r="1658" customFormat="false" ht="15" hidden="false" customHeight="false" outlineLevel="0" collapsed="false">
      <c r="A1658" s="0" t="s">
        <v>3616</v>
      </c>
      <c r="B1658" s="0" t="s">
        <v>114</v>
      </c>
      <c r="C1658" s="5"/>
      <c r="D1658" s="5" t="s">
        <v>130</v>
      </c>
    </row>
    <row r="1659" customFormat="false" ht="15" hidden="false" customHeight="false" outlineLevel="0" collapsed="false">
      <c r="A1659" s="0" t="s">
        <v>3617</v>
      </c>
      <c r="B1659" s="0" t="s">
        <v>178</v>
      </c>
      <c r="C1659" s="4" t="s">
        <v>3618</v>
      </c>
      <c r="D1659" s="5" t="s">
        <v>343</v>
      </c>
    </row>
    <row r="1660" customFormat="false" ht="15" hidden="false" customHeight="false" outlineLevel="0" collapsed="false">
      <c r="A1660" s="0" t="s">
        <v>3619</v>
      </c>
      <c r="B1660" s="0" t="s">
        <v>350</v>
      </c>
      <c r="C1660" s="5" t="s">
        <v>3620</v>
      </c>
      <c r="D1660" s="12" t="s">
        <v>259</v>
      </c>
    </row>
    <row r="1661" customFormat="false" ht="15" hidden="false" customHeight="false" outlineLevel="0" collapsed="false">
      <c r="A1661" s="0" t="s">
        <v>3621</v>
      </c>
      <c r="B1661" s="0" t="s">
        <v>3444</v>
      </c>
      <c r="C1661" s="12" t="s">
        <v>3622</v>
      </c>
      <c r="D1661" s="5" t="s">
        <v>925</v>
      </c>
    </row>
    <row r="1662" customFormat="false" ht="15" hidden="false" customHeight="false" outlineLevel="0" collapsed="false">
      <c r="A1662" s="0" t="s">
        <v>3623</v>
      </c>
      <c r="B1662" s="0" t="s">
        <v>389</v>
      </c>
      <c r="C1662" s="5" t="s">
        <v>1679</v>
      </c>
      <c r="D1662" s="5" t="s">
        <v>71</v>
      </c>
    </row>
    <row r="1663" customFormat="false" ht="15" hidden="false" customHeight="false" outlineLevel="0" collapsed="false">
      <c r="A1663" s="0" t="s">
        <v>3624</v>
      </c>
      <c r="B1663" s="0" t="s">
        <v>201</v>
      </c>
      <c r="C1663" s="5" t="s">
        <v>3625</v>
      </c>
      <c r="D1663" s="5" t="s">
        <v>719</v>
      </c>
    </row>
    <row r="1664" customFormat="false" ht="15" hidden="false" customHeight="false" outlineLevel="0" collapsed="false">
      <c r="A1664" s="0" t="s">
        <v>3626</v>
      </c>
      <c r="B1664" s="0" t="s">
        <v>421</v>
      </c>
      <c r="C1664" s="5" t="s">
        <v>3627</v>
      </c>
      <c r="D1664" s="5" t="s">
        <v>144</v>
      </c>
    </row>
    <row r="1665" customFormat="false" ht="15" hidden="false" customHeight="false" outlineLevel="0" collapsed="false">
      <c r="A1665" s="0" t="s">
        <v>3628</v>
      </c>
      <c r="B1665" s="0" t="s">
        <v>655</v>
      </c>
      <c r="C1665" s="5" t="s">
        <v>2289</v>
      </c>
      <c r="D1665" s="5" t="s">
        <v>144</v>
      </c>
    </row>
    <row r="1666" customFormat="false" ht="15" hidden="false" customHeight="false" outlineLevel="0" collapsed="false">
      <c r="A1666" s="0" t="s">
        <v>3629</v>
      </c>
      <c r="B1666" s="0" t="s">
        <v>150</v>
      </c>
      <c r="C1666" s="5" t="n">
        <v>1900</v>
      </c>
      <c r="D1666" s="5" t="s">
        <v>86</v>
      </c>
    </row>
    <row r="1667" customFormat="false" ht="15" hidden="false" customHeight="false" outlineLevel="0" collapsed="false">
      <c r="A1667" s="0" t="s">
        <v>3630</v>
      </c>
      <c r="B1667" s="0" t="s">
        <v>286</v>
      </c>
      <c r="C1667" s="5" t="s">
        <v>3631</v>
      </c>
      <c r="D1667" s="5" t="s">
        <v>193</v>
      </c>
    </row>
    <row r="1668" customFormat="false" ht="15" hidden="false" customHeight="false" outlineLevel="0" collapsed="false">
      <c r="A1668" s="0" t="s">
        <v>3632</v>
      </c>
      <c r="B1668" s="0" t="s">
        <v>15</v>
      </c>
      <c r="C1668" s="5" t="s">
        <v>3633</v>
      </c>
      <c r="D1668" s="5" t="s">
        <v>3634</v>
      </c>
    </row>
    <row r="1669" customFormat="false" ht="15" hidden="false" customHeight="false" outlineLevel="0" collapsed="false">
      <c r="A1669" s="0" t="s">
        <v>3635</v>
      </c>
      <c r="B1669" s="0" t="s">
        <v>269</v>
      </c>
      <c r="C1669" s="5" t="s">
        <v>3636</v>
      </c>
      <c r="D1669" s="5" t="s">
        <v>199</v>
      </c>
    </row>
    <row r="1670" customFormat="false" ht="15" hidden="false" customHeight="false" outlineLevel="0" collapsed="false">
      <c r="A1670" s="0" t="s">
        <v>3637</v>
      </c>
      <c r="B1670" s="0" t="s">
        <v>1221</v>
      </c>
      <c r="C1670" s="5" t="s">
        <v>3638</v>
      </c>
      <c r="D1670" s="5" t="s">
        <v>3639</v>
      </c>
    </row>
    <row r="1671" customFormat="false" ht="15" hidden="false" customHeight="false" outlineLevel="0" collapsed="false">
      <c r="A1671" s="0" t="s">
        <v>3640</v>
      </c>
      <c r="B1671" s="0" t="s">
        <v>1035</v>
      </c>
      <c r="C1671" s="5" t="s">
        <v>3641</v>
      </c>
      <c r="D1671" s="5" t="s">
        <v>735</v>
      </c>
    </row>
    <row r="1672" customFormat="false" ht="15" hidden="false" customHeight="false" outlineLevel="0" collapsed="false">
      <c r="A1672" s="11" t="s">
        <v>3642</v>
      </c>
      <c r="B1672" s="11" t="s">
        <v>104</v>
      </c>
      <c r="C1672" s="9" t="s">
        <v>3643</v>
      </c>
      <c r="D1672" s="9" t="s">
        <v>25</v>
      </c>
    </row>
    <row r="1673" customFormat="false" ht="15" hidden="false" customHeight="false" outlineLevel="0" collapsed="false">
      <c r="A1673" s="0" t="s">
        <v>3644</v>
      </c>
      <c r="B1673" s="0" t="s">
        <v>92</v>
      </c>
      <c r="C1673" s="4" t="s">
        <v>3645</v>
      </c>
      <c r="D1673" s="5" t="s">
        <v>25</v>
      </c>
    </row>
    <row r="1674" customFormat="false" ht="15" hidden="false" customHeight="false" outlineLevel="0" collapsed="false">
      <c r="A1674" s="0" t="s">
        <v>3646</v>
      </c>
      <c r="B1674" s="0" t="s">
        <v>1070</v>
      </c>
      <c r="C1674" s="5" t="s">
        <v>3647</v>
      </c>
      <c r="D1674" s="5" t="s">
        <v>582</v>
      </c>
    </row>
    <row r="1675" customFormat="false" ht="15" hidden="false" customHeight="false" outlineLevel="0" collapsed="false">
      <c r="A1675" s="0" t="s">
        <v>3648</v>
      </c>
      <c r="B1675" s="0" t="s">
        <v>841</v>
      </c>
      <c r="C1675" s="5" t="s">
        <v>3649</v>
      </c>
      <c r="D1675" s="5" t="s">
        <v>288</v>
      </c>
    </row>
    <row r="1676" customFormat="false" ht="15" hidden="false" customHeight="false" outlineLevel="0" collapsed="false">
      <c r="A1676" s="0" t="s">
        <v>3650</v>
      </c>
      <c r="B1676" s="0" t="s">
        <v>7</v>
      </c>
      <c r="C1676" s="5" t="s">
        <v>3651</v>
      </c>
      <c r="D1676" s="5" t="s">
        <v>343</v>
      </c>
    </row>
    <row r="1677" customFormat="false" ht="15" hidden="false" customHeight="false" outlineLevel="0" collapsed="false">
      <c r="A1677" s="0" t="s">
        <v>3652</v>
      </c>
      <c r="B1677" s="0" t="s">
        <v>2447</v>
      </c>
      <c r="C1677" s="5" t="s">
        <v>3653</v>
      </c>
      <c r="D1677" s="5" t="s">
        <v>29</v>
      </c>
    </row>
    <row r="1678" customFormat="false" ht="15" hidden="false" customHeight="false" outlineLevel="0" collapsed="false">
      <c r="A1678" s="0" t="s">
        <v>3654</v>
      </c>
      <c r="B1678" s="0" t="s">
        <v>691</v>
      </c>
      <c r="C1678" s="5" t="s">
        <v>3655</v>
      </c>
      <c r="D1678" s="5" t="s">
        <v>94</v>
      </c>
    </row>
    <row r="1679" customFormat="false" ht="15" hidden="false" customHeight="false" outlineLevel="0" collapsed="false">
      <c r="A1679" s="0" t="s">
        <v>3656</v>
      </c>
      <c r="B1679" s="0" t="s">
        <v>207</v>
      </c>
      <c r="C1679" s="5" t="s">
        <v>3657</v>
      </c>
      <c r="D1679" s="5" t="s">
        <v>380</v>
      </c>
    </row>
    <row r="1680" customFormat="false" ht="15" hidden="false" customHeight="false" outlineLevel="0" collapsed="false">
      <c r="A1680" s="0" t="s">
        <v>3658</v>
      </c>
      <c r="B1680" s="0" t="s">
        <v>35</v>
      </c>
      <c r="C1680" s="5" t="s">
        <v>3659</v>
      </c>
      <c r="D1680" s="5" t="s">
        <v>205</v>
      </c>
    </row>
    <row r="1681" customFormat="false" ht="15" hidden="false" customHeight="false" outlineLevel="0" collapsed="false">
      <c r="A1681" s="0" t="s">
        <v>3660</v>
      </c>
      <c r="B1681" s="0" t="s">
        <v>51</v>
      </c>
      <c r="C1681" s="5" t="s">
        <v>3661</v>
      </c>
      <c r="D1681" s="5" t="s">
        <v>120</v>
      </c>
    </row>
    <row r="1682" customFormat="false" ht="15" hidden="false" customHeight="false" outlineLevel="0" collapsed="false">
      <c r="A1682" s="0" t="s">
        <v>3662</v>
      </c>
      <c r="B1682" s="0" t="s">
        <v>96</v>
      </c>
      <c r="C1682" s="4" t="s">
        <v>3663</v>
      </c>
      <c r="D1682" s="5" t="s">
        <v>144</v>
      </c>
    </row>
    <row r="1683" customFormat="false" ht="15" hidden="false" customHeight="false" outlineLevel="0" collapsed="false">
      <c r="A1683" s="0" t="s">
        <v>3664</v>
      </c>
      <c r="B1683" s="0" t="s">
        <v>318</v>
      </c>
      <c r="C1683" s="4" t="s">
        <v>3665</v>
      </c>
      <c r="D1683" s="5" t="s">
        <v>366</v>
      </c>
    </row>
    <row r="1684" customFormat="false" ht="15" hidden="false" customHeight="false" outlineLevel="0" collapsed="false">
      <c r="A1684" s="0" t="s">
        <v>3666</v>
      </c>
      <c r="B1684" s="0" t="s">
        <v>104</v>
      </c>
      <c r="C1684" s="5" t="s">
        <v>3667</v>
      </c>
      <c r="D1684" s="5" t="s">
        <v>511</v>
      </c>
    </row>
    <row r="1685" customFormat="false" ht="15" hidden="false" customHeight="false" outlineLevel="0" collapsed="false">
      <c r="A1685" s="0" t="s">
        <v>3668</v>
      </c>
      <c r="B1685" s="0" t="s">
        <v>538</v>
      </c>
      <c r="C1685" s="5" t="s">
        <v>3669</v>
      </c>
      <c r="D1685" s="5" t="s">
        <v>112</v>
      </c>
    </row>
    <row r="1686" customFormat="false" ht="15" hidden="false" customHeight="false" outlineLevel="0" collapsed="false">
      <c r="A1686" s="0" t="s">
        <v>3670</v>
      </c>
      <c r="B1686" s="0" t="s">
        <v>3671</v>
      </c>
      <c r="C1686" s="5" t="s">
        <v>3672</v>
      </c>
      <c r="D1686" s="5" t="s">
        <v>352</v>
      </c>
    </row>
    <row r="1687" customFormat="false" ht="15" hidden="false" customHeight="false" outlineLevel="0" collapsed="false">
      <c r="A1687" s="0" t="s">
        <v>3673</v>
      </c>
      <c r="B1687" s="0" t="s">
        <v>389</v>
      </c>
      <c r="C1687" s="5" t="s">
        <v>3674</v>
      </c>
      <c r="D1687" s="5" t="s">
        <v>444</v>
      </c>
    </row>
    <row r="1688" customFormat="false" ht="15" hidden="false" customHeight="false" outlineLevel="0" collapsed="false">
      <c r="A1688" s="0" t="s">
        <v>3675</v>
      </c>
      <c r="B1688" s="0" t="s">
        <v>620</v>
      </c>
      <c r="C1688" s="5" t="s">
        <v>2121</v>
      </c>
      <c r="D1688" s="5" t="s">
        <v>784</v>
      </c>
    </row>
    <row r="1689" customFormat="false" ht="15" hidden="false" customHeight="false" outlineLevel="0" collapsed="false">
      <c r="A1689" s="0" t="s">
        <v>3676</v>
      </c>
      <c r="B1689" s="0" t="s">
        <v>1376</v>
      </c>
      <c r="C1689" s="4" t="s">
        <v>3677</v>
      </c>
      <c r="D1689" s="5" t="n">
        <v>1918</v>
      </c>
    </row>
    <row r="1690" customFormat="false" ht="15" hidden="false" customHeight="false" outlineLevel="0" collapsed="false">
      <c r="A1690" s="0" t="s">
        <v>3678</v>
      </c>
      <c r="B1690" s="0" t="s">
        <v>1139</v>
      </c>
      <c r="C1690" s="5" t="s">
        <v>3679</v>
      </c>
      <c r="D1690" s="5" t="s">
        <v>925</v>
      </c>
    </row>
    <row r="1691" customFormat="false" ht="15" hidden="false" customHeight="false" outlineLevel="0" collapsed="false">
      <c r="A1691" s="0" t="s">
        <v>3680</v>
      </c>
      <c r="B1691" s="0" t="s">
        <v>269</v>
      </c>
      <c r="C1691" s="4" t="s">
        <v>3681</v>
      </c>
      <c r="D1691" s="5" t="s">
        <v>1137</v>
      </c>
    </row>
    <row r="1692" customFormat="false" ht="15" hidden="false" customHeight="false" outlineLevel="0" collapsed="false">
      <c r="A1692" s="0" t="s">
        <v>3682</v>
      </c>
      <c r="B1692" s="0" t="s">
        <v>146</v>
      </c>
      <c r="C1692" s="5" t="s">
        <v>3683</v>
      </c>
      <c r="D1692" s="4" t="s">
        <v>237</v>
      </c>
    </row>
    <row r="1693" customFormat="false" ht="15" hidden="false" customHeight="false" outlineLevel="0" collapsed="false">
      <c r="A1693" s="0" t="s">
        <v>3684</v>
      </c>
      <c r="B1693" s="0" t="s">
        <v>3037</v>
      </c>
      <c r="C1693" s="4"/>
      <c r="D1693" s="5" t="s">
        <v>533</v>
      </c>
    </row>
    <row r="1694" customFormat="false" ht="15" hidden="false" customHeight="false" outlineLevel="0" collapsed="false">
      <c r="A1694" s="0" t="s">
        <v>3685</v>
      </c>
      <c r="B1694" s="0" t="s">
        <v>178</v>
      </c>
      <c r="C1694" s="5" t="s">
        <v>3686</v>
      </c>
      <c r="D1694" s="4" t="s">
        <v>17</v>
      </c>
    </row>
    <row r="1695" customFormat="false" ht="15" hidden="false" customHeight="false" outlineLevel="0" collapsed="false">
      <c r="A1695" s="0" t="s">
        <v>3687</v>
      </c>
      <c r="B1695" s="0" t="s">
        <v>15</v>
      </c>
      <c r="C1695" s="5" t="s">
        <v>3688</v>
      </c>
      <c r="D1695" s="5" t="s">
        <v>130</v>
      </c>
    </row>
    <row r="1696" customFormat="false" ht="15" hidden="false" customHeight="false" outlineLevel="0" collapsed="false">
      <c r="A1696" s="0" t="s">
        <v>3689</v>
      </c>
      <c r="B1696" s="0" t="s">
        <v>655</v>
      </c>
      <c r="C1696" s="5" t="s">
        <v>3690</v>
      </c>
      <c r="D1696" s="5" t="s">
        <v>582</v>
      </c>
    </row>
    <row r="1697" customFormat="false" ht="15" hidden="false" customHeight="false" outlineLevel="0" collapsed="false">
      <c r="A1697" s="0" t="s">
        <v>3691</v>
      </c>
      <c r="B1697" s="0" t="s">
        <v>318</v>
      </c>
      <c r="C1697" s="5" t="s">
        <v>3692</v>
      </c>
      <c r="D1697" s="5" t="s">
        <v>725</v>
      </c>
    </row>
    <row r="1698" customFormat="false" ht="15" hidden="false" customHeight="false" outlineLevel="0" collapsed="false">
      <c r="A1698" s="0" t="s">
        <v>3693</v>
      </c>
      <c r="B1698" s="0" t="s">
        <v>128</v>
      </c>
      <c r="C1698" s="5" t="s">
        <v>3694</v>
      </c>
      <c r="D1698" s="5" t="s">
        <v>57</v>
      </c>
    </row>
    <row r="1699" customFormat="false" ht="15" hidden="false" customHeight="false" outlineLevel="0" collapsed="false">
      <c r="A1699" s="0" t="s">
        <v>3695</v>
      </c>
      <c r="B1699" s="0" t="s">
        <v>80</v>
      </c>
      <c r="C1699" s="5" t="s">
        <v>3696</v>
      </c>
      <c r="D1699" s="5" t="s">
        <v>25</v>
      </c>
    </row>
    <row r="1700" customFormat="false" ht="15" hidden="false" customHeight="false" outlineLevel="0" collapsed="false">
      <c r="A1700" s="0" t="s">
        <v>3697</v>
      </c>
      <c r="B1700" s="0" t="s">
        <v>3698</v>
      </c>
      <c r="C1700" s="5" t="s">
        <v>3699</v>
      </c>
      <c r="D1700" s="5" t="s">
        <v>148</v>
      </c>
    </row>
    <row r="1701" customFormat="false" ht="15" hidden="false" customHeight="false" outlineLevel="0" collapsed="false">
      <c r="A1701" s="0" t="s">
        <v>3700</v>
      </c>
      <c r="B1701" s="0" t="s">
        <v>15</v>
      </c>
      <c r="C1701" s="5" t="s">
        <v>351</v>
      </c>
      <c r="D1701" s="5" t="s">
        <v>5</v>
      </c>
    </row>
    <row r="1702" customFormat="false" ht="15" hidden="false" customHeight="false" outlineLevel="0" collapsed="false">
      <c r="A1702" s="0" t="s">
        <v>3701</v>
      </c>
      <c r="B1702" s="0" t="s">
        <v>612</v>
      </c>
      <c r="C1702" s="5" t="s">
        <v>3702</v>
      </c>
      <c r="D1702" s="5" t="s">
        <v>17</v>
      </c>
    </row>
    <row r="1703" customFormat="false" ht="15" hidden="false" customHeight="false" outlineLevel="0" collapsed="false">
      <c r="A1703" s="0" t="s">
        <v>3703</v>
      </c>
      <c r="B1703" s="0" t="s">
        <v>142</v>
      </c>
      <c r="C1703" s="5" t="s">
        <v>3704</v>
      </c>
      <c r="D1703" s="5" t="s">
        <v>357</v>
      </c>
    </row>
    <row r="1704" customFormat="false" ht="15" hidden="false" customHeight="false" outlineLevel="0" collapsed="false">
      <c r="A1704" s="0" t="s">
        <v>3705</v>
      </c>
      <c r="B1704" s="0" t="s">
        <v>1728</v>
      </c>
      <c r="C1704" s="5" t="s">
        <v>3706</v>
      </c>
      <c r="D1704" s="5" t="s">
        <v>3234</v>
      </c>
    </row>
    <row r="1705" customFormat="false" ht="15" hidden="false" customHeight="false" outlineLevel="0" collapsed="false">
      <c r="A1705" s="0" t="s">
        <v>3707</v>
      </c>
      <c r="B1705" s="0" t="s">
        <v>128</v>
      </c>
      <c r="C1705" s="5" t="s">
        <v>1738</v>
      </c>
      <c r="D1705" s="5" t="s">
        <v>1866</v>
      </c>
    </row>
    <row r="1706" customFormat="false" ht="15" hidden="false" customHeight="false" outlineLevel="0" collapsed="false">
      <c r="A1706" s="0" t="s">
        <v>3708</v>
      </c>
      <c r="B1706" s="0" t="s">
        <v>655</v>
      </c>
      <c r="C1706" s="5" t="s">
        <v>3709</v>
      </c>
      <c r="D1706" s="5" t="s">
        <v>176</v>
      </c>
    </row>
    <row r="1707" customFormat="false" ht="15" hidden="false" customHeight="false" outlineLevel="0" collapsed="false">
      <c r="A1707" s="0" t="s">
        <v>3710</v>
      </c>
      <c r="B1707" s="0" t="s">
        <v>154</v>
      </c>
      <c r="C1707" s="5" t="s">
        <v>3711</v>
      </c>
      <c r="D1707" s="5" t="s">
        <v>444</v>
      </c>
    </row>
    <row r="1708" customFormat="false" ht="15" hidden="false" customHeight="false" outlineLevel="0" collapsed="false">
      <c r="A1708" s="0" t="s">
        <v>3712</v>
      </c>
      <c r="B1708" s="0" t="s">
        <v>1221</v>
      </c>
      <c r="C1708" s="5" t="s">
        <v>1759</v>
      </c>
      <c r="D1708" s="5" t="s">
        <v>205</v>
      </c>
    </row>
    <row r="1709" customFormat="false" ht="15" hidden="false" customHeight="false" outlineLevel="0" collapsed="false">
      <c r="A1709" s="0" t="s">
        <v>3713</v>
      </c>
      <c r="B1709" s="0" t="s">
        <v>899</v>
      </c>
      <c r="C1709" s="5" t="s">
        <v>3714</v>
      </c>
      <c r="D1709" s="5" t="s">
        <v>262</v>
      </c>
    </row>
    <row r="1710" customFormat="false" ht="15" hidden="false" customHeight="false" outlineLevel="0" collapsed="false">
      <c r="A1710" s="0" t="s">
        <v>3715</v>
      </c>
      <c r="B1710" s="0" t="s">
        <v>214</v>
      </c>
      <c r="C1710" s="5" t="s">
        <v>3716</v>
      </c>
      <c r="D1710" s="5" t="s">
        <v>3717</v>
      </c>
    </row>
    <row r="1711" customFormat="false" ht="15" hidden="false" customHeight="false" outlineLevel="0" collapsed="false">
      <c r="A1711" s="11" t="s">
        <v>3718</v>
      </c>
      <c r="B1711" s="11" t="s">
        <v>146</v>
      </c>
      <c r="C1711" s="9" t="s">
        <v>3719</v>
      </c>
      <c r="D1711" s="9" t="s">
        <v>2385</v>
      </c>
    </row>
    <row r="1712" customFormat="false" ht="15" hidden="false" customHeight="false" outlineLevel="0" collapsed="false">
      <c r="A1712" s="0" t="s">
        <v>3720</v>
      </c>
      <c r="B1712" s="0" t="s">
        <v>1081</v>
      </c>
      <c r="C1712" s="4" t="s">
        <v>3721</v>
      </c>
      <c r="D1712" s="12" t="s">
        <v>343</v>
      </c>
    </row>
    <row r="1713" customFormat="false" ht="15" hidden="false" customHeight="false" outlineLevel="0" collapsed="false">
      <c r="A1713" s="0" t="s">
        <v>3722</v>
      </c>
      <c r="B1713" s="0" t="s">
        <v>3444</v>
      </c>
      <c r="C1713" s="12" t="s">
        <v>3723</v>
      </c>
      <c r="D1713" s="5" t="s">
        <v>725</v>
      </c>
    </row>
    <row r="1714" customFormat="false" ht="15" hidden="false" customHeight="false" outlineLevel="0" collapsed="false">
      <c r="A1714" s="0" t="s">
        <v>3724</v>
      </c>
      <c r="B1714" s="0" t="s">
        <v>1128</v>
      </c>
      <c r="C1714" s="5" t="s">
        <v>3725</v>
      </c>
      <c r="D1714" s="5" t="s">
        <v>947</v>
      </c>
    </row>
    <row r="1715" customFormat="false" ht="15" hidden="false" customHeight="false" outlineLevel="0" collapsed="false">
      <c r="A1715" s="0" t="s">
        <v>3726</v>
      </c>
      <c r="B1715" s="0" t="s">
        <v>677</v>
      </c>
      <c r="C1715" s="5" t="s">
        <v>3727</v>
      </c>
      <c r="D1715" s="5" t="s">
        <v>582</v>
      </c>
    </row>
    <row r="1716" customFormat="false" ht="15" hidden="false" customHeight="false" outlineLevel="0" collapsed="false">
      <c r="A1716" s="0" t="s">
        <v>3728</v>
      </c>
      <c r="B1716" s="0" t="s">
        <v>154</v>
      </c>
      <c r="C1716" s="4" t="s">
        <v>3729</v>
      </c>
      <c r="D1716" s="5" t="s">
        <v>1370</v>
      </c>
    </row>
    <row r="1717" customFormat="false" ht="15" hidden="false" customHeight="false" outlineLevel="0" collapsed="false">
      <c r="A1717" s="0" t="s">
        <v>3730</v>
      </c>
      <c r="B1717" s="0" t="s">
        <v>609</v>
      </c>
      <c r="C1717" s="5" t="s">
        <v>3731</v>
      </c>
      <c r="D1717" s="5" t="s">
        <v>144</v>
      </c>
    </row>
    <row r="1718" customFormat="false" ht="15" hidden="false" customHeight="false" outlineLevel="0" collapsed="false">
      <c r="A1718" s="0" t="s">
        <v>3732</v>
      </c>
      <c r="B1718" s="0" t="s">
        <v>207</v>
      </c>
      <c r="C1718" s="5" t="s">
        <v>3733</v>
      </c>
      <c r="D1718" s="5" t="s">
        <v>9</v>
      </c>
    </row>
    <row r="1719" customFormat="false" ht="15" hidden="false" customHeight="false" outlineLevel="0" collapsed="false">
      <c r="A1719" s="0" t="s">
        <v>3734</v>
      </c>
      <c r="B1719" s="0" t="s">
        <v>609</v>
      </c>
      <c r="C1719" s="5" t="s">
        <v>3735</v>
      </c>
      <c r="D1719" s="5" t="s">
        <v>719</v>
      </c>
    </row>
    <row r="1720" customFormat="false" ht="15" hidden="false" customHeight="false" outlineLevel="0" collapsed="false">
      <c r="A1720" s="0" t="s">
        <v>3736</v>
      </c>
      <c r="B1720" s="0" t="s">
        <v>1364</v>
      </c>
      <c r="C1720" s="5" t="s">
        <v>3366</v>
      </c>
      <c r="D1720" s="5" t="s">
        <v>352</v>
      </c>
    </row>
    <row r="1721" customFormat="false" ht="15" hidden="false" customHeight="false" outlineLevel="0" collapsed="false">
      <c r="A1721" s="0" t="s">
        <v>3737</v>
      </c>
      <c r="B1721" s="0" t="s">
        <v>612</v>
      </c>
      <c r="C1721" s="5" t="s">
        <v>3738</v>
      </c>
      <c r="D1721" s="5" t="s">
        <v>343</v>
      </c>
    </row>
    <row r="1722" customFormat="false" ht="15" hidden="false" customHeight="false" outlineLevel="0" collapsed="false">
      <c r="A1722" s="0" t="s">
        <v>3739</v>
      </c>
      <c r="B1722" s="0" t="s">
        <v>1855</v>
      </c>
      <c r="C1722" s="5" t="s">
        <v>2648</v>
      </c>
      <c r="D1722" s="5" t="s">
        <v>404</v>
      </c>
    </row>
    <row r="1723" customFormat="false" ht="15" hidden="false" customHeight="false" outlineLevel="0" collapsed="false">
      <c r="A1723" s="0" t="s">
        <v>3740</v>
      </c>
      <c r="B1723" s="0" t="s">
        <v>306</v>
      </c>
      <c r="C1723" s="5" t="s">
        <v>3741</v>
      </c>
      <c r="D1723" s="5" t="s">
        <v>193</v>
      </c>
    </row>
    <row r="1724" customFormat="false" ht="15" hidden="false" customHeight="false" outlineLevel="0" collapsed="false">
      <c r="A1724" s="0" t="s">
        <v>3742</v>
      </c>
      <c r="B1724" s="0" t="s">
        <v>154</v>
      </c>
      <c r="C1724" s="4" t="s">
        <v>3743</v>
      </c>
      <c r="D1724" s="5" t="s">
        <v>1079</v>
      </c>
    </row>
    <row r="1725" customFormat="false" ht="15" hidden="false" customHeight="false" outlineLevel="0" collapsed="false">
      <c r="A1725" s="0" t="s">
        <v>3744</v>
      </c>
      <c r="B1725" s="0" t="s">
        <v>910</v>
      </c>
      <c r="C1725" s="5" t="s">
        <v>3745</v>
      </c>
      <c r="D1725" s="5" t="s">
        <v>144</v>
      </c>
    </row>
    <row r="1726" customFormat="false" ht="15" hidden="false" customHeight="false" outlineLevel="0" collapsed="false">
      <c r="A1726" s="0" t="s">
        <v>3746</v>
      </c>
      <c r="B1726" s="0" t="s">
        <v>1324</v>
      </c>
      <c r="C1726" s="5" t="s">
        <v>3747</v>
      </c>
      <c r="D1726" s="5" t="s">
        <v>947</v>
      </c>
    </row>
    <row r="1727" customFormat="false" ht="15" hidden="false" customHeight="false" outlineLevel="0" collapsed="false">
      <c r="A1727" s="0" t="s">
        <v>3748</v>
      </c>
      <c r="B1727" s="0" t="s">
        <v>825</v>
      </c>
      <c r="C1727" s="5" t="s">
        <v>3749</v>
      </c>
      <c r="D1727" s="5" t="s">
        <v>240</v>
      </c>
    </row>
    <row r="1728" customFormat="false" ht="15" hidden="false" customHeight="false" outlineLevel="0" collapsed="false">
      <c r="A1728" s="0" t="s">
        <v>3750</v>
      </c>
      <c r="B1728" s="0" t="s">
        <v>696</v>
      </c>
      <c r="C1728" s="5" t="s">
        <v>3751</v>
      </c>
      <c r="D1728" s="5" t="s">
        <v>45</v>
      </c>
    </row>
    <row r="1729" customFormat="false" ht="15" hidden="false" customHeight="false" outlineLevel="0" collapsed="false">
      <c r="A1729" s="0" t="s">
        <v>3752</v>
      </c>
      <c r="B1729" s="0" t="s">
        <v>2682</v>
      </c>
      <c r="C1729" s="5" t="s">
        <v>3753</v>
      </c>
      <c r="D1729" s="9" t="s">
        <v>220</v>
      </c>
    </row>
    <row r="1730" customFormat="false" ht="15" hidden="false" customHeight="false" outlineLevel="0" collapsed="false">
      <c r="A1730" s="11" t="s">
        <v>3754</v>
      </c>
      <c r="B1730" s="11" t="s">
        <v>51</v>
      </c>
      <c r="C1730" s="9" t="s">
        <v>3755</v>
      </c>
      <c r="D1730" s="9" t="s">
        <v>429</v>
      </c>
    </row>
    <row r="1731" customFormat="false" ht="15" hidden="false" customHeight="false" outlineLevel="0" collapsed="false">
      <c r="A1731" s="0" t="s">
        <v>3756</v>
      </c>
      <c r="B1731" s="0" t="s">
        <v>150</v>
      </c>
      <c r="C1731" s="5" t="s">
        <v>3757</v>
      </c>
      <c r="D1731" s="5" t="s">
        <v>415</v>
      </c>
    </row>
    <row r="1732" customFormat="false" ht="15" hidden="false" customHeight="false" outlineLevel="0" collapsed="false">
      <c r="A1732" s="0" t="s">
        <v>3758</v>
      </c>
      <c r="B1732" s="0" t="s">
        <v>150</v>
      </c>
      <c r="C1732" s="5" t="s">
        <v>1740</v>
      </c>
      <c r="D1732" s="5" t="s">
        <v>212</v>
      </c>
    </row>
    <row r="1733" customFormat="false" ht="15" hidden="false" customHeight="false" outlineLevel="0" collapsed="false">
      <c r="A1733" s="0" t="s">
        <v>3759</v>
      </c>
      <c r="B1733" s="0" t="s">
        <v>150</v>
      </c>
      <c r="C1733" s="5" t="s">
        <v>3760</v>
      </c>
      <c r="D1733" s="5" t="s">
        <v>21</v>
      </c>
    </row>
    <row r="1734" customFormat="false" ht="15" hidden="false" customHeight="false" outlineLevel="0" collapsed="false">
      <c r="A1734" s="0" t="s">
        <v>3761</v>
      </c>
      <c r="B1734" s="0" t="s">
        <v>150</v>
      </c>
      <c r="C1734" s="4" t="s">
        <v>3762</v>
      </c>
      <c r="D1734" s="5" t="n">
        <v>1918</v>
      </c>
    </row>
    <row r="1735" customFormat="false" ht="15" hidden="false" customHeight="false" outlineLevel="0" collapsed="false">
      <c r="A1735" s="0" t="s">
        <v>3763</v>
      </c>
      <c r="B1735" s="0" t="s">
        <v>51</v>
      </c>
      <c r="C1735" s="5" t="s">
        <v>3764</v>
      </c>
      <c r="D1735" s="5" t="s">
        <v>653</v>
      </c>
    </row>
    <row r="1736" customFormat="false" ht="15" hidden="false" customHeight="false" outlineLevel="0" collapsed="false">
      <c r="A1736" s="0" t="s">
        <v>3765</v>
      </c>
      <c r="B1736" s="0" t="s">
        <v>3766</v>
      </c>
      <c r="C1736" s="5" t="s">
        <v>3767</v>
      </c>
      <c r="D1736" s="5" t="s">
        <v>1370</v>
      </c>
    </row>
    <row r="1737" customFormat="false" ht="15" hidden="false" customHeight="false" outlineLevel="0" collapsed="false">
      <c r="A1737" s="0" t="s">
        <v>3768</v>
      </c>
      <c r="B1737" s="0" t="s">
        <v>1212</v>
      </c>
      <c r="C1737" s="5" t="s">
        <v>3769</v>
      </c>
      <c r="D1737" s="5" t="s">
        <v>112</v>
      </c>
    </row>
    <row r="1738" customFormat="false" ht="15" hidden="false" customHeight="false" outlineLevel="0" collapsed="false">
      <c r="A1738" s="0" t="s">
        <v>3770</v>
      </c>
      <c r="B1738" s="0" t="s">
        <v>597</v>
      </c>
      <c r="C1738" s="5" t="s">
        <v>3771</v>
      </c>
      <c r="D1738" s="4" t="s">
        <v>212</v>
      </c>
    </row>
    <row r="1739" customFormat="false" ht="15" hidden="false" customHeight="false" outlineLevel="0" collapsed="false">
      <c r="A1739" s="0" t="s">
        <v>3772</v>
      </c>
      <c r="B1739" s="0" t="s">
        <v>269</v>
      </c>
      <c r="C1739" s="4" t="s">
        <v>2247</v>
      </c>
      <c r="D1739" s="5" t="s">
        <v>205</v>
      </c>
    </row>
    <row r="1740" customFormat="false" ht="15" hidden="false" customHeight="false" outlineLevel="0" collapsed="false">
      <c r="A1740" s="0" t="s">
        <v>3773</v>
      </c>
      <c r="B1740" s="0" t="s">
        <v>910</v>
      </c>
      <c r="C1740" s="5" t="s">
        <v>1056</v>
      </c>
      <c r="D1740" s="5" t="s">
        <v>205</v>
      </c>
    </row>
    <row r="1741" customFormat="false" ht="15" hidden="false" customHeight="false" outlineLevel="0" collapsed="false">
      <c r="A1741" s="0" t="s">
        <v>3774</v>
      </c>
      <c r="B1741" s="0" t="s">
        <v>1257</v>
      </c>
      <c r="C1741" s="5" t="s">
        <v>3775</v>
      </c>
      <c r="D1741" s="5" t="s">
        <v>102</v>
      </c>
    </row>
    <row r="1742" customFormat="false" ht="15" hidden="false" customHeight="false" outlineLevel="0" collapsed="false">
      <c r="A1742" s="0" t="s">
        <v>3776</v>
      </c>
      <c r="B1742" s="0" t="s">
        <v>104</v>
      </c>
      <c r="C1742" s="5" t="s">
        <v>3777</v>
      </c>
      <c r="D1742" s="5" t="s">
        <v>540</v>
      </c>
    </row>
    <row r="1743" customFormat="false" ht="15" hidden="false" customHeight="false" outlineLevel="0" collapsed="false">
      <c r="A1743" s="0" t="s">
        <v>3778</v>
      </c>
      <c r="B1743" s="0" t="s">
        <v>1876</v>
      </c>
      <c r="C1743" s="5" t="s">
        <v>3154</v>
      </c>
      <c r="D1743" s="5" t="s">
        <v>1229</v>
      </c>
    </row>
    <row r="1744" customFormat="false" ht="15" hidden="false" customHeight="false" outlineLevel="0" collapsed="false">
      <c r="A1744" s="0" t="s">
        <v>3779</v>
      </c>
      <c r="B1744" s="0" t="s">
        <v>286</v>
      </c>
      <c r="C1744" s="5" t="s">
        <v>3780</v>
      </c>
      <c r="D1744" s="5" t="s">
        <v>225</v>
      </c>
    </row>
    <row r="1745" customFormat="false" ht="15" hidden="false" customHeight="false" outlineLevel="0" collapsed="false">
      <c r="A1745" s="0" t="s">
        <v>3781</v>
      </c>
      <c r="B1745" s="0" t="s">
        <v>77</v>
      </c>
      <c r="C1745" s="5" t="s">
        <v>3782</v>
      </c>
      <c r="D1745" s="5" t="s">
        <v>148</v>
      </c>
    </row>
    <row r="1746" customFormat="false" ht="15" hidden="false" customHeight="false" outlineLevel="0" collapsed="false">
      <c r="A1746" s="0" t="s">
        <v>3783</v>
      </c>
      <c r="B1746" s="0" t="s">
        <v>655</v>
      </c>
      <c r="C1746" s="5" t="n">
        <v>1890</v>
      </c>
      <c r="D1746" s="5" t="n">
        <v>1918</v>
      </c>
    </row>
    <row r="1747" customFormat="false" ht="15" hidden="false" customHeight="false" outlineLevel="0" collapsed="false">
      <c r="A1747" s="0" t="s">
        <v>3784</v>
      </c>
      <c r="B1747" s="0" t="s">
        <v>3785</v>
      </c>
      <c r="C1747" s="4" t="s">
        <v>3786</v>
      </c>
      <c r="D1747" s="5" t="s">
        <v>429</v>
      </c>
    </row>
    <row r="1748" customFormat="false" ht="15" hidden="false" customHeight="false" outlineLevel="0" collapsed="false">
      <c r="A1748" s="0" t="s">
        <v>3787</v>
      </c>
      <c r="B1748" s="0" t="s">
        <v>3433</v>
      </c>
      <c r="C1748" s="5" t="s">
        <v>3788</v>
      </c>
      <c r="D1748" s="5" t="s">
        <v>240</v>
      </c>
    </row>
    <row r="1749" customFormat="false" ht="15" hidden="false" customHeight="false" outlineLevel="0" collapsed="false">
      <c r="A1749" s="0" t="s">
        <v>3789</v>
      </c>
      <c r="B1749" s="0" t="s">
        <v>1716</v>
      </c>
      <c r="C1749" s="5" t="s">
        <v>3790</v>
      </c>
      <c r="D1749" s="5" t="s">
        <v>126</v>
      </c>
    </row>
    <row r="1750" customFormat="false" ht="15" hidden="false" customHeight="false" outlineLevel="0" collapsed="false">
      <c r="A1750" s="0" t="s">
        <v>3791</v>
      </c>
      <c r="B1750" s="0" t="s">
        <v>169</v>
      </c>
      <c r="C1750" s="4" t="s">
        <v>3792</v>
      </c>
      <c r="D1750" s="5" t="s">
        <v>1482</v>
      </c>
    </row>
    <row r="1751" customFormat="false" ht="15" hidden="false" customHeight="false" outlineLevel="0" collapsed="false">
      <c r="A1751" s="0" t="s">
        <v>3793</v>
      </c>
      <c r="B1751" s="0" t="s">
        <v>3</v>
      </c>
      <c r="C1751" s="5" t="s">
        <v>3794</v>
      </c>
      <c r="D1751" s="5" t="s">
        <v>225</v>
      </c>
    </row>
    <row r="1752" customFormat="false" ht="15" hidden="false" customHeight="false" outlineLevel="0" collapsed="false">
      <c r="A1752" s="0" t="s">
        <v>3795</v>
      </c>
      <c r="B1752" s="0" t="s">
        <v>169</v>
      </c>
      <c r="C1752" s="4" t="s">
        <v>3792</v>
      </c>
      <c r="D1752" s="5" t="s">
        <v>1482</v>
      </c>
    </row>
    <row r="1753" customFormat="false" ht="15" hidden="false" customHeight="false" outlineLevel="0" collapsed="false">
      <c r="A1753" s="0" t="s">
        <v>3796</v>
      </c>
      <c r="B1753" s="0" t="s">
        <v>1081</v>
      </c>
      <c r="C1753" s="5" t="s">
        <v>3681</v>
      </c>
      <c r="D1753" s="5" t="s">
        <v>536</v>
      </c>
    </row>
    <row r="1754" customFormat="false" ht="15" hidden="false" customHeight="false" outlineLevel="0" collapsed="false">
      <c r="A1754" s="0" t="s">
        <v>3797</v>
      </c>
      <c r="B1754" s="0" t="s">
        <v>2949</v>
      </c>
      <c r="C1754" s="5" t="s">
        <v>3798</v>
      </c>
      <c r="D1754" s="5" t="s">
        <v>511</v>
      </c>
    </row>
    <row r="1755" customFormat="false" ht="15" hidden="false" customHeight="false" outlineLevel="0" collapsed="false">
      <c r="A1755" s="0" t="s">
        <v>3799</v>
      </c>
      <c r="B1755" s="0" t="s">
        <v>15</v>
      </c>
      <c r="C1755" s="5" t="s">
        <v>3800</v>
      </c>
      <c r="D1755" s="5" t="s">
        <v>343</v>
      </c>
    </row>
    <row r="1756" customFormat="false" ht="15" hidden="false" customHeight="false" outlineLevel="0" collapsed="false">
      <c r="A1756" s="0" t="s">
        <v>3801</v>
      </c>
      <c r="B1756" s="0" t="s">
        <v>15</v>
      </c>
      <c r="C1756" s="5" t="s">
        <v>3802</v>
      </c>
      <c r="D1756" s="5" t="s">
        <v>237</v>
      </c>
    </row>
    <row r="1757" customFormat="false" ht="15" hidden="false" customHeight="false" outlineLevel="0" collapsed="false">
      <c r="A1757" s="0" t="s">
        <v>3803</v>
      </c>
      <c r="B1757" s="0" t="s">
        <v>59</v>
      </c>
      <c r="C1757" s="5" t="s">
        <v>3804</v>
      </c>
      <c r="D1757" s="5" t="s">
        <v>21</v>
      </c>
    </row>
    <row r="1758" customFormat="false" ht="15" hidden="false" customHeight="false" outlineLevel="0" collapsed="false">
      <c r="A1758" s="0" t="s">
        <v>3805</v>
      </c>
      <c r="B1758" s="0" t="s">
        <v>389</v>
      </c>
      <c r="C1758" s="5" t="s">
        <v>3806</v>
      </c>
      <c r="D1758" s="5" t="s">
        <v>357</v>
      </c>
    </row>
    <row r="1759" customFormat="false" ht="15" hidden="false" customHeight="false" outlineLevel="0" collapsed="false">
      <c r="A1759" s="0" t="s">
        <v>3807</v>
      </c>
      <c r="B1759" s="0" t="s">
        <v>318</v>
      </c>
      <c r="C1759" s="5" t="s">
        <v>3808</v>
      </c>
      <c r="D1759" s="5" t="s">
        <v>324</v>
      </c>
    </row>
    <row r="1760" customFormat="false" ht="15" hidden="false" customHeight="false" outlineLevel="0" collapsed="false">
      <c r="A1760" s="0" t="s">
        <v>3809</v>
      </c>
      <c r="B1760" s="0" t="s">
        <v>142</v>
      </c>
      <c r="C1760" s="5" t="n">
        <v>1890</v>
      </c>
      <c r="D1760" s="5" t="s">
        <v>578</v>
      </c>
    </row>
    <row r="1761" customFormat="false" ht="15" hidden="false" customHeight="false" outlineLevel="0" collapsed="false">
      <c r="A1761" s="0" t="s">
        <v>3810</v>
      </c>
      <c r="B1761" s="0" t="s">
        <v>841</v>
      </c>
      <c r="C1761" s="5" t="s">
        <v>3811</v>
      </c>
      <c r="D1761" s="5" t="s">
        <v>259</v>
      </c>
    </row>
    <row r="1762" customFormat="false" ht="15" hidden="false" customHeight="false" outlineLevel="0" collapsed="false">
      <c r="A1762" s="0" t="s">
        <v>3812</v>
      </c>
      <c r="B1762" s="0" t="s">
        <v>104</v>
      </c>
      <c r="C1762" s="5" t="s">
        <v>3813</v>
      </c>
      <c r="D1762" s="5" t="s">
        <v>302</v>
      </c>
    </row>
    <row r="1763" customFormat="false" ht="15" hidden="false" customHeight="false" outlineLevel="0" collapsed="false">
      <c r="A1763" s="0" t="s">
        <v>3814</v>
      </c>
      <c r="B1763" s="0" t="s">
        <v>15</v>
      </c>
      <c r="C1763" s="5" t="s">
        <v>3815</v>
      </c>
      <c r="D1763" s="5" t="s">
        <v>225</v>
      </c>
    </row>
    <row r="1764" customFormat="false" ht="15" hidden="false" customHeight="false" outlineLevel="0" collapsed="false">
      <c r="A1764" s="0" t="s">
        <v>3816</v>
      </c>
      <c r="B1764" s="0" t="s">
        <v>191</v>
      </c>
      <c r="C1764" s="5" t="s">
        <v>3817</v>
      </c>
      <c r="D1764" s="5" t="s">
        <v>380</v>
      </c>
    </row>
    <row r="1765" customFormat="false" ht="15" hidden="false" customHeight="false" outlineLevel="0" collapsed="false">
      <c r="A1765" s="0" t="s">
        <v>3818</v>
      </c>
      <c r="B1765" s="0" t="s">
        <v>485</v>
      </c>
      <c r="C1765" s="5" t="s">
        <v>3819</v>
      </c>
      <c r="D1765" s="5" t="s">
        <v>216</v>
      </c>
    </row>
    <row r="1766" customFormat="false" ht="15" hidden="false" customHeight="false" outlineLevel="0" collapsed="false">
      <c r="A1766" s="0" t="s">
        <v>3820</v>
      </c>
      <c r="B1766" s="0" t="s">
        <v>166</v>
      </c>
      <c r="C1766" s="4" t="s">
        <v>3821</v>
      </c>
      <c r="D1766" s="5" t="s">
        <v>237</v>
      </c>
    </row>
    <row r="1767" customFormat="false" ht="15" hidden="false" customHeight="false" outlineLevel="0" collapsed="false">
      <c r="A1767" s="0" t="s">
        <v>3822</v>
      </c>
      <c r="B1767" s="0" t="s">
        <v>3823</v>
      </c>
      <c r="C1767" s="7" t="s">
        <v>3824</v>
      </c>
      <c r="D1767" s="5" t="s">
        <v>57</v>
      </c>
    </row>
    <row r="1768" customFormat="false" ht="15" hidden="false" customHeight="false" outlineLevel="0" collapsed="false">
      <c r="A1768" s="0" t="s">
        <v>3825</v>
      </c>
      <c r="B1768" s="0" t="s">
        <v>398</v>
      </c>
      <c r="C1768" s="5" t="s">
        <v>2931</v>
      </c>
      <c r="D1768" s="5" t="s">
        <v>653</v>
      </c>
    </row>
    <row r="1769" customFormat="false" ht="15" hidden="false" customHeight="false" outlineLevel="0" collapsed="false">
      <c r="A1769" s="0" t="s">
        <v>3826</v>
      </c>
      <c r="B1769" s="0" t="s">
        <v>118</v>
      </c>
      <c r="C1769" s="5" t="s">
        <v>3827</v>
      </c>
      <c r="D1769" s="5" t="s">
        <v>511</v>
      </c>
    </row>
    <row r="1770" customFormat="false" ht="15" hidden="false" customHeight="false" outlineLevel="0" collapsed="false">
      <c r="A1770" s="0" t="s">
        <v>3828</v>
      </c>
      <c r="B1770" s="0" t="s">
        <v>104</v>
      </c>
      <c r="C1770" s="5" t="s">
        <v>3829</v>
      </c>
      <c r="D1770" s="5" t="s">
        <v>247</v>
      </c>
    </row>
    <row r="1771" customFormat="false" ht="15" hidden="false" customHeight="false" outlineLevel="0" collapsed="false">
      <c r="A1771" s="0" t="s">
        <v>3830</v>
      </c>
      <c r="B1771" s="0" t="s">
        <v>655</v>
      </c>
      <c r="C1771" s="5" t="s">
        <v>3831</v>
      </c>
      <c r="D1771" s="5" t="s">
        <v>352</v>
      </c>
    </row>
    <row r="1772" customFormat="false" ht="15" hidden="false" customHeight="false" outlineLevel="0" collapsed="false">
      <c r="A1772" s="0" t="s">
        <v>3832</v>
      </c>
      <c r="B1772" s="0" t="s">
        <v>201</v>
      </c>
      <c r="C1772" s="5" t="s">
        <v>3833</v>
      </c>
      <c r="D1772" s="5" t="s">
        <v>144</v>
      </c>
    </row>
    <row r="1773" customFormat="false" ht="15" hidden="false" customHeight="false" outlineLevel="0" collapsed="false">
      <c r="A1773" s="0" t="s">
        <v>3834</v>
      </c>
      <c r="B1773" s="0" t="s">
        <v>1996</v>
      </c>
      <c r="C1773" s="5" t="s">
        <v>3835</v>
      </c>
      <c r="D1773" s="5" t="s">
        <v>86</v>
      </c>
    </row>
    <row r="1774" customFormat="false" ht="15" hidden="false" customHeight="false" outlineLevel="0" collapsed="false">
      <c r="A1774" s="0" t="s">
        <v>3836</v>
      </c>
      <c r="B1774" s="0" t="s">
        <v>201</v>
      </c>
      <c r="C1774" s="5" t="s">
        <v>3837</v>
      </c>
      <c r="D1774" s="5" t="s">
        <v>496</v>
      </c>
    </row>
    <row r="1775" customFormat="false" ht="15" hidden="false" customHeight="false" outlineLevel="0" collapsed="false">
      <c r="A1775" s="0" t="s">
        <v>3838</v>
      </c>
      <c r="B1775" s="0" t="s">
        <v>951</v>
      </c>
      <c r="C1775" s="5" t="s">
        <v>3839</v>
      </c>
      <c r="D1775" s="5" t="s">
        <v>412</v>
      </c>
    </row>
    <row r="1776" customFormat="false" ht="15" hidden="false" customHeight="false" outlineLevel="0" collapsed="false">
      <c r="A1776" s="0" t="s">
        <v>3840</v>
      </c>
      <c r="B1776" s="0" t="s">
        <v>1716</v>
      </c>
      <c r="C1776" s="5" t="s">
        <v>3841</v>
      </c>
      <c r="D1776" s="5" t="s">
        <v>582</v>
      </c>
    </row>
    <row r="1777" customFormat="false" ht="15" hidden="false" customHeight="false" outlineLevel="0" collapsed="false">
      <c r="A1777" s="0" t="s">
        <v>3842</v>
      </c>
      <c r="B1777" s="0" t="s">
        <v>318</v>
      </c>
      <c r="C1777" s="5" t="s">
        <v>3843</v>
      </c>
      <c r="D1777" s="5" t="s">
        <v>380</v>
      </c>
    </row>
    <row r="1778" customFormat="false" ht="15" hidden="false" customHeight="false" outlineLevel="0" collapsed="false">
      <c r="A1778" s="0" t="s">
        <v>3844</v>
      </c>
      <c r="B1778" s="0" t="s">
        <v>11</v>
      </c>
      <c r="C1778" s="5" t="s">
        <v>3845</v>
      </c>
      <c r="D1778" s="4" t="s">
        <v>673</v>
      </c>
    </row>
    <row r="1779" customFormat="false" ht="15" hidden="false" customHeight="false" outlineLevel="0" collapsed="false">
      <c r="A1779" s="0" t="s">
        <v>3846</v>
      </c>
      <c r="B1779" s="0" t="s">
        <v>154</v>
      </c>
      <c r="C1779" s="4" t="s">
        <v>3847</v>
      </c>
      <c r="D1779" s="5" t="s">
        <v>1112</v>
      </c>
    </row>
    <row r="1780" customFormat="false" ht="15" hidden="false" customHeight="false" outlineLevel="0" collapsed="false">
      <c r="A1780" s="0" t="s">
        <v>3848</v>
      </c>
      <c r="B1780" s="0" t="s">
        <v>77</v>
      </c>
      <c r="C1780" s="4" t="s">
        <v>3849</v>
      </c>
      <c r="D1780" s="5" t="s">
        <v>412</v>
      </c>
    </row>
    <row r="1781" customFormat="false" ht="15" hidden="false" customHeight="false" outlineLevel="0" collapsed="false">
      <c r="A1781" s="0" t="s">
        <v>3850</v>
      </c>
      <c r="B1781" s="0" t="s">
        <v>154</v>
      </c>
      <c r="C1781" s="5" t="s">
        <v>3851</v>
      </c>
      <c r="D1781" s="5" t="s">
        <v>1229</v>
      </c>
    </row>
    <row r="1782" customFormat="false" ht="15" hidden="false" customHeight="false" outlineLevel="0" collapsed="false">
      <c r="A1782" s="0" t="s">
        <v>3852</v>
      </c>
      <c r="B1782" s="0" t="s">
        <v>1038</v>
      </c>
      <c r="C1782" s="5" t="s">
        <v>3853</v>
      </c>
      <c r="D1782" s="5" t="s">
        <v>352</v>
      </c>
    </row>
    <row r="1783" customFormat="false" ht="15" hidden="false" customHeight="false" outlineLevel="0" collapsed="false">
      <c r="A1783" s="0" t="s">
        <v>3854</v>
      </c>
      <c r="B1783" s="0" t="s">
        <v>154</v>
      </c>
      <c r="C1783" s="5" t="s">
        <v>1206</v>
      </c>
      <c r="D1783" s="5" t="s">
        <v>357</v>
      </c>
    </row>
    <row r="1784" customFormat="false" ht="15" hidden="false" customHeight="false" outlineLevel="0" collapsed="false">
      <c r="A1784" s="0" t="s">
        <v>3855</v>
      </c>
      <c r="B1784" s="0" t="s">
        <v>461</v>
      </c>
      <c r="C1784" s="5" t="s">
        <v>3856</v>
      </c>
      <c r="D1784" s="5" t="s">
        <v>324</v>
      </c>
    </row>
    <row r="1785" customFormat="false" ht="15" hidden="false" customHeight="false" outlineLevel="0" collapsed="false">
      <c r="A1785" s="0" t="s">
        <v>3857</v>
      </c>
      <c r="B1785" s="0" t="s">
        <v>3858</v>
      </c>
      <c r="C1785" s="5" t="s">
        <v>3859</v>
      </c>
      <c r="D1785" s="5" t="s">
        <v>988</v>
      </c>
    </row>
    <row r="1786" customFormat="false" ht="15" hidden="false" customHeight="false" outlineLevel="0" collapsed="false">
      <c r="A1786" s="0" t="s">
        <v>3860</v>
      </c>
      <c r="B1786" s="0" t="s">
        <v>3698</v>
      </c>
      <c r="C1786" s="5" t="s">
        <v>3672</v>
      </c>
      <c r="D1786" s="5" t="s">
        <v>259</v>
      </c>
    </row>
    <row r="1787" customFormat="false" ht="15" hidden="false" customHeight="false" outlineLevel="0" collapsed="false">
      <c r="A1787" s="0" t="s">
        <v>3861</v>
      </c>
      <c r="B1787" s="0" t="s">
        <v>7</v>
      </c>
      <c r="C1787" s="5" t="s">
        <v>3862</v>
      </c>
      <c r="D1787" s="5" t="s">
        <v>884</v>
      </c>
    </row>
    <row r="1788" customFormat="false" ht="15" hidden="false" customHeight="false" outlineLevel="0" collapsed="false">
      <c r="A1788" s="0" t="s">
        <v>3863</v>
      </c>
      <c r="B1788" s="0" t="s">
        <v>3864</v>
      </c>
      <c r="C1788" s="5" t="s">
        <v>3865</v>
      </c>
      <c r="D1788" s="5" t="s">
        <v>496</v>
      </c>
    </row>
    <row r="1789" customFormat="false" ht="15" hidden="false" customHeight="false" outlineLevel="0" collapsed="false">
      <c r="A1789" s="0" t="s">
        <v>3866</v>
      </c>
      <c r="B1789" s="0" t="s">
        <v>727</v>
      </c>
      <c r="C1789" s="5" t="s">
        <v>1971</v>
      </c>
      <c r="D1789" s="5" t="s">
        <v>433</v>
      </c>
    </row>
    <row r="1790" customFormat="false" ht="15" hidden="false" customHeight="false" outlineLevel="0" collapsed="false">
      <c r="A1790" s="0" t="s">
        <v>3867</v>
      </c>
      <c r="B1790" s="0" t="s">
        <v>150</v>
      </c>
      <c r="C1790" s="4" t="s">
        <v>3868</v>
      </c>
      <c r="D1790" s="5" t="s">
        <v>271</v>
      </c>
    </row>
    <row r="1791" customFormat="false" ht="15" hidden="false" customHeight="false" outlineLevel="0" collapsed="false">
      <c r="A1791" s="0" t="s">
        <v>3869</v>
      </c>
      <c r="B1791" s="0" t="s">
        <v>191</v>
      </c>
      <c r="C1791" s="5" t="s">
        <v>3870</v>
      </c>
      <c r="D1791" s="5" t="s">
        <v>237</v>
      </c>
    </row>
    <row r="1792" customFormat="false" ht="15" hidden="false" customHeight="false" outlineLevel="0" collapsed="false">
      <c r="A1792" s="13" t="s">
        <v>3871</v>
      </c>
      <c r="B1792" s="13" t="s">
        <v>2032</v>
      </c>
      <c r="C1792" s="9" t="s">
        <v>3872</v>
      </c>
      <c r="D1792" s="9" t="s">
        <v>3873</v>
      </c>
    </row>
    <row r="1793" customFormat="false" ht="15" hidden="false" customHeight="false" outlineLevel="0" collapsed="false">
      <c r="A1793" s="0" t="s">
        <v>3874</v>
      </c>
      <c r="B1793" s="0" t="s">
        <v>142</v>
      </c>
      <c r="C1793" s="5" t="s">
        <v>3875</v>
      </c>
      <c r="D1793" s="5" t="s">
        <v>216</v>
      </c>
    </row>
    <row r="1794" customFormat="false" ht="15" hidden="false" customHeight="false" outlineLevel="0" collapsed="false">
      <c r="A1794" s="0" t="s">
        <v>3876</v>
      </c>
      <c r="B1794" s="0" t="s">
        <v>3877</v>
      </c>
      <c r="C1794" s="5" t="s">
        <v>3878</v>
      </c>
      <c r="D1794" s="5" t="s">
        <v>457</v>
      </c>
    </row>
    <row r="1795" customFormat="false" ht="15" hidden="false" customHeight="false" outlineLevel="0" collapsed="false">
      <c r="A1795" s="11" t="s">
        <v>3879</v>
      </c>
      <c r="B1795" s="11" t="s">
        <v>191</v>
      </c>
      <c r="C1795" s="9" t="s">
        <v>3880</v>
      </c>
      <c r="D1795" s="9" t="s">
        <v>1103</v>
      </c>
    </row>
    <row r="1796" customFormat="false" ht="15" hidden="false" customHeight="false" outlineLevel="0" collapsed="false">
      <c r="A1796" s="0" t="s">
        <v>3881</v>
      </c>
      <c r="B1796" s="0" t="s">
        <v>154</v>
      </c>
      <c r="C1796" s="5" t="s">
        <v>3882</v>
      </c>
      <c r="D1796" s="5" t="s">
        <v>247</v>
      </c>
    </row>
    <row r="1797" customFormat="false" ht="15" hidden="false" customHeight="false" outlineLevel="0" collapsed="false">
      <c r="A1797" s="0" t="s">
        <v>3883</v>
      </c>
      <c r="B1797" s="0" t="s">
        <v>2032</v>
      </c>
      <c r="C1797" s="5" t="s">
        <v>3884</v>
      </c>
      <c r="D1797" s="5" t="s">
        <v>404</v>
      </c>
    </row>
    <row r="1798" customFormat="false" ht="15" hidden="false" customHeight="false" outlineLevel="0" collapsed="false">
      <c r="A1798" s="0" t="s">
        <v>3885</v>
      </c>
      <c r="B1798" s="0" t="s">
        <v>3886</v>
      </c>
      <c r="C1798" s="5" t="s">
        <v>3887</v>
      </c>
      <c r="D1798" s="5" t="s">
        <v>193</v>
      </c>
    </row>
    <row r="1799" customFormat="false" ht="15" hidden="false" customHeight="false" outlineLevel="0" collapsed="false">
      <c r="A1799" s="0" t="s">
        <v>3888</v>
      </c>
      <c r="B1799" s="0" t="s">
        <v>1324</v>
      </c>
      <c r="C1799" s="5" t="s">
        <v>3889</v>
      </c>
      <c r="D1799" s="5" t="s">
        <v>193</v>
      </c>
    </row>
    <row r="1800" customFormat="false" ht="15" hidden="false" customHeight="false" outlineLevel="0" collapsed="false">
      <c r="A1800" s="11" t="s">
        <v>3890</v>
      </c>
      <c r="B1800" s="11" t="s">
        <v>417</v>
      </c>
      <c r="C1800" s="9" t="s">
        <v>3891</v>
      </c>
      <c r="D1800" s="9" t="s">
        <v>380</v>
      </c>
    </row>
    <row r="1801" customFormat="false" ht="15" hidden="false" customHeight="false" outlineLevel="0" collapsed="false">
      <c r="A1801" s="0" t="s">
        <v>3892</v>
      </c>
      <c r="B1801" s="0" t="s">
        <v>2569</v>
      </c>
      <c r="C1801" s="4" t="s">
        <v>3893</v>
      </c>
      <c r="D1801" s="5" t="n">
        <v>1918</v>
      </c>
    </row>
    <row r="1802" customFormat="false" ht="15" hidden="false" customHeight="false" outlineLevel="0" collapsed="false">
      <c r="A1802" s="0" t="s">
        <v>3894</v>
      </c>
      <c r="B1802" s="0" t="s">
        <v>191</v>
      </c>
      <c r="C1802" s="5" t="s">
        <v>3895</v>
      </c>
      <c r="D1802" s="5" t="s">
        <v>205</v>
      </c>
    </row>
    <row r="1803" customFormat="false" ht="15" hidden="false" customHeight="false" outlineLevel="0" collapsed="false">
      <c r="A1803" s="0" t="s">
        <v>3896</v>
      </c>
      <c r="B1803" s="0" t="s">
        <v>723</v>
      </c>
      <c r="C1803" s="5" t="s">
        <v>3897</v>
      </c>
      <c r="D1803" s="5" t="s">
        <v>569</v>
      </c>
    </row>
    <row r="1804" customFormat="false" ht="15" hidden="false" customHeight="false" outlineLevel="0" collapsed="false">
      <c r="A1804" s="0" t="s">
        <v>3898</v>
      </c>
      <c r="B1804" s="0" t="s">
        <v>92</v>
      </c>
      <c r="C1804" s="4" t="s">
        <v>3899</v>
      </c>
      <c r="D1804" s="5" t="s">
        <v>719</v>
      </c>
    </row>
    <row r="1805" customFormat="false" ht="15" hidden="false" customHeight="false" outlineLevel="0" collapsed="false">
      <c r="A1805" s="0" t="s">
        <v>3900</v>
      </c>
      <c r="B1805" s="0" t="s">
        <v>3901</v>
      </c>
      <c r="C1805" s="5" t="s">
        <v>3902</v>
      </c>
      <c r="D1805" s="5" t="s">
        <v>164</v>
      </c>
    </row>
    <row r="1806" customFormat="false" ht="15" hidden="false" customHeight="false" outlineLevel="0" collapsed="false">
      <c r="A1806" s="0" t="s">
        <v>3903</v>
      </c>
      <c r="B1806" s="0" t="s">
        <v>318</v>
      </c>
      <c r="C1806" s="5" t="s">
        <v>3904</v>
      </c>
      <c r="D1806" s="5" t="s">
        <v>412</v>
      </c>
    </row>
    <row r="1807" customFormat="false" ht="15" hidden="false" customHeight="false" outlineLevel="0" collapsed="false">
      <c r="A1807" s="0" t="s">
        <v>3905</v>
      </c>
      <c r="B1807" s="0" t="s">
        <v>573</v>
      </c>
      <c r="C1807" s="5" t="s">
        <v>3906</v>
      </c>
      <c r="D1807" s="5" t="s">
        <v>253</v>
      </c>
    </row>
    <row r="1808" customFormat="false" ht="15" hidden="false" customHeight="false" outlineLevel="0" collapsed="false">
      <c r="A1808" s="0" t="s">
        <v>3907</v>
      </c>
      <c r="B1808" s="0" t="s">
        <v>417</v>
      </c>
      <c r="C1808" s="4" t="s">
        <v>3908</v>
      </c>
      <c r="D1808" s="5" t="s">
        <v>231</v>
      </c>
    </row>
    <row r="1809" customFormat="false" ht="15" hidden="false" customHeight="false" outlineLevel="0" collapsed="false">
      <c r="A1809" s="0" t="s">
        <v>3909</v>
      </c>
      <c r="B1809" s="0" t="s">
        <v>191</v>
      </c>
      <c r="C1809" s="5" t="s">
        <v>2800</v>
      </c>
      <c r="D1809" s="5" t="s">
        <v>457</v>
      </c>
    </row>
    <row r="1810" customFormat="false" ht="15" hidden="false" customHeight="false" outlineLevel="0" collapsed="false">
      <c r="A1810" s="0" t="s">
        <v>3910</v>
      </c>
      <c r="B1810" s="0" t="s">
        <v>3911</v>
      </c>
      <c r="C1810" s="5" t="s">
        <v>3912</v>
      </c>
      <c r="D1810" s="5" t="s">
        <v>288</v>
      </c>
    </row>
    <row r="1811" customFormat="false" ht="15" hidden="false" customHeight="false" outlineLevel="0" collapsed="false">
      <c r="A1811" s="0" t="s">
        <v>3913</v>
      </c>
      <c r="B1811" s="0" t="s">
        <v>1139</v>
      </c>
      <c r="C1811" s="5" t="s">
        <v>3914</v>
      </c>
      <c r="D1811" s="5" t="s">
        <v>262</v>
      </c>
    </row>
    <row r="1812" customFormat="false" ht="15" hidden="false" customHeight="false" outlineLevel="0" collapsed="false">
      <c r="A1812" s="0" t="s">
        <v>3915</v>
      </c>
      <c r="B1812" s="0" t="s">
        <v>3916</v>
      </c>
      <c r="C1812" s="5" t="s">
        <v>2393</v>
      </c>
      <c r="D1812" s="5" t="s">
        <v>216</v>
      </c>
    </row>
    <row r="1813" customFormat="false" ht="15" hidden="false" customHeight="false" outlineLevel="0" collapsed="false">
      <c r="A1813" s="0" t="s">
        <v>3917</v>
      </c>
      <c r="B1813" s="0" t="s">
        <v>318</v>
      </c>
      <c r="C1813" s="5" t="s">
        <v>3918</v>
      </c>
      <c r="D1813" s="5" t="s">
        <v>9</v>
      </c>
    </row>
    <row r="1814" customFormat="false" ht="15" hidden="false" customHeight="false" outlineLevel="0" collapsed="false">
      <c r="A1814" s="0" t="s">
        <v>3919</v>
      </c>
      <c r="B1814" s="0" t="s">
        <v>1128</v>
      </c>
      <c r="C1814" s="4" t="s">
        <v>3920</v>
      </c>
      <c r="D1814" s="5" t="s">
        <v>805</v>
      </c>
    </row>
    <row r="1815" customFormat="false" ht="15" hidden="false" customHeight="false" outlineLevel="0" collapsed="false">
      <c r="A1815" s="0" t="s">
        <v>3921</v>
      </c>
      <c r="B1815" s="0" t="s">
        <v>184</v>
      </c>
      <c r="C1815" s="5" t="s">
        <v>3922</v>
      </c>
      <c r="D1815" s="5" t="s">
        <v>404</v>
      </c>
    </row>
    <row r="1816" customFormat="false" ht="15" hidden="false" customHeight="false" outlineLevel="0" collapsed="false">
      <c r="A1816" s="0" t="s">
        <v>3923</v>
      </c>
      <c r="B1816" s="0" t="s">
        <v>421</v>
      </c>
      <c r="C1816" s="5" t="s">
        <v>3448</v>
      </c>
      <c r="D1816" s="5" t="s">
        <v>205</v>
      </c>
    </row>
    <row r="1817" customFormat="false" ht="15" hidden="false" customHeight="false" outlineLevel="0" collapsed="false">
      <c r="A1817" s="0" t="s">
        <v>3924</v>
      </c>
      <c r="B1817" s="0" t="s">
        <v>389</v>
      </c>
      <c r="C1817" s="5" t="s">
        <v>3925</v>
      </c>
      <c r="D1817" s="5" t="s">
        <v>164</v>
      </c>
    </row>
    <row r="1818" customFormat="false" ht="15" hidden="false" customHeight="false" outlineLevel="0" collapsed="false">
      <c r="A1818" s="0" t="s">
        <v>3926</v>
      </c>
      <c r="B1818" s="0" t="s">
        <v>3927</v>
      </c>
      <c r="C1818" s="5"/>
      <c r="D1818" s="5" t="s">
        <v>277</v>
      </c>
    </row>
    <row r="1819" customFormat="false" ht="15" hidden="false" customHeight="false" outlineLevel="0" collapsed="false">
      <c r="A1819" s="0" t="s">
        <v>3928</v>
      </c>
      <c r="B1819" s="0" t="s">
        <v>318</v>
      </c>
      <c r="C1819" s="5" t="s">
        <v>3929</v>
      </c>
      <c r="D1819" s="5" t="s">
        <v>250</v>
      </c>
    </row>
    <row r="1820" customFormat="false" ht="15" hidden="false" customHeight="false" outlineLevel="0" collapsed="false">
      <c r="A1820" s="0" t="s">
        <v>3930</v>
      </c>
      <c r="B1820" s="0" t="s">
        <v>104</v>
      </c>
      <c r="C1820" s="5" t="s">
        <v>3931</v>
      </c>
      <c r="D1820" s="5" t="s">
        <v>53</v>
      </c>
    </row>
    <row r="1821" customFormat="false" ht="15" hidden="false" customHeight="false" outlineLevel="0" collapsed="false">
      <c r="A1821" s="0" t="s">
        <v>3932</v>
      </c>
      <c r="B1821" s="0" t="s">
        <v>389</v>
      </c>
      <c r="C1821" s="5" t="s">
        <v>3933</v>
      </c>
      <c r="D1821" s="5" t="s">
        <v>225</v>
      </c>
    </row>
    <row r="1822" customFormat="false" ht="15" hidden="false" customHeight="false" outlineLevel="0" collapsed="false">
      <c r="A1822" s="0" t="s">
        <v>3934</v>
      </c>
      <c r="B1822" s="0" t="s">
        <v>1139</v>
      </c>
      <c r="C1822" s="4" t="s">
        <v>3935</v>
      </c>
      <c r="D1822" s="5" t="s">
        <v>225</v>
      </c>
    </row>
    <row r="1823" customFormat="false" ht="15" hidden="false" customHeight="false" outlineLevel="0" collapsed="false">
      <c r="A1823" s="11" t="s">
        <v>3936</v>
      </c>
      <c r="B1823" s="11" t="s">
        <v>427</v>
      </c>
      <c r="C1823" s="16" t="s">
        <v>3937</v>
      </c>
      <c r="D1823" s="9" t="s">
        <v>253</v>
      </c>
    </row>
    <row r="1824" customFormat="false" ht="15" hidden="false" customHeight="false" outlineLevel="0" collapsed="false">
      <c r="A1824" s="0" t="s">
        <v>3938</v>
      </c>
      <c r="B1824" s="0" t="s">
        <v>298</v>
      </c>
      <c r="C1824" s="5" t="s">
        <v>3939</v>
      </c>
      <c r="D1824" s="5" t="s">
        <v>98</v>
      </c>
    </row>
    <row r="1825" customFormat="false" ht="15" hidden="false" customHeight="false" outlineLevel="0" collapsed="false">
      <c r="A1825" s="0" t="s">
        <v>3940</v>
      </c>
      <c r="B1825" s="0" t="s">
        <v>104</v>
      </c>
      <c r="C1825" s="5" t="s">
        <v>1982</v>
      </c>
      <c r="D1825" s="5" t="s">
        <v>212</v>
      </c>
    </row>
    <row r="1826" customFormat="false" ht="15" hidden="false" customHeight="false" outlineLevel="0" collapsed="false">
      <c r="A1826" s="0" t="s">
        <v>3941</v>
      </c>
      <c r="B1826" s="0" t="s">
        <v>702</v>
      </c>
      <c r="C1826" s="5" t="s">
        <v>3942</v>
      </c>
      <c r="D1826" s="5" t="s">
        <v>725</v>
      </c>
    </row>
    <row r="1827" customFormat="false" ht="15" hidden="false" customHeight="false" outlineLevel="0" collapsed="false">
      <c r="A1827" s="0" t="s">
        <v>3943</v>
      </c>
      <c r="B1827" s="0" t="s">
        <v>427</v>
      </c>
      <c r="C1827" s="5" t="s">
        <v>3944</v>
      </c>
      <c r="D1827" s="5" t="s">
        <v>366</v>
      </c>
    </row>
    <row r="1828" customFormat="false" ht="15" hidden="false" customHeight="false" outlineLevel="0" collapsed="false">
      <c r="A1828" s="0" t="s">
        <v>3945</v>
      </c>
      <c r="B1828" s="0" t="s">
        <v>318</v>
      </c>
      <c r="C1828" s="5" t="s">
        <v>3946</v>
      </c>
      <c r="D1828" s="5" t="s">
        <v>86</v>
      </c>
    </row>
    <row r="1829" customFormat="false" ht="15" hidden="false" customHeight="false" outlineLevel="0" collapsed="false">
      <c r="A1829" s="0" t="s">
        <v>3947</v>
      </c>
      <c r="B1829" s="0" t="s">
        <v>104</v>
      </c>
      <c r="C1829" s="5" t="s">
        <v>3948</v>
      </c>
      <c r="D1829" s="5" t="s">
        <v>262</v>
      </c>
    </row>
    <row r="1830" customFormat="false" ht="15" hidden="false" customHeight="false" outlineLevel="0" collapsed="false">
      <c r="A1830" s="0" t="s">
        <v>3949</v>
      </c>
      <c r="B1830" s="0" t="s">
        <v>790</v>
      </c>
      <c r="C1830" s="5" t="s">
        <v>3950</v>
      </c>
      <c r="D1830" s="5" t="s">
        <v>225</v>
      </c>
    </row>
    <row r="1831" customFormat="false" ht="15" hidden="false" customHeight="false" outlineLevel="0" collapsed="false">
      <c r="A1831" s="0" t="s">
        <v>3951</v>
      </c>
      <c r="B1831" s="0" t="s">
        <v>3275</v>
      </c>
      <c r="C1831" s="5" t="s">
        <v>3952</v>
      </c>
      <c r="D1831" s="4" t="s">
        <v>53</v>
      </c>
    </row>
    <row r="1832" customFormat="false" ht="15" hidden="false" customHeight="false" outlineLevel="0" collapsed="false">
      <c r="A1832" s="0" t="s">
        <v>3953</v>
      </c>
      <c r="B1832" s="0" t="s">
        <v>201</v>
      </c>
      <c r="C1832" s="4" t="s">
        <v>3954</v>
      </c>
      <c r="D1832" s="5" t="s">
        <v>13</v>
      </c>
    </row>
    <row r="1833" customFormat="false" ht="15" hidden="false" customHeight="false" outlineLevel="0" collapsed="false">
      <c r="A1833" s="0" t="s">
        <v>3955</v>
      </c>
      <c r="B1833" s="0" t="s">
        <v>1612</v>
      </c>
      <c r="C1833" s="5" t="s">
        <v>3956</v>
      </c>
      <c r="D1833" s="4" t="s">
        <v>98</v>
      </c>
    </row>
    <row r="1834" customFormat="false" ht="15" hidden="false" customHeight="false" outlineLevel="0" collapsed="false">
      <c r="A1834" s="0" t="s">
        <v>3957</v>
      </c>
      <c r="B1834" s="0" t="s">
        <v>1728</v>
      </c>
      <c r="C1834" s="4" t="s">
        <v>3958</v>
      </c>
      <c r="D1834" s="5" t="s">
        <v>1137</v>
      </c>
    </row>
    <row r="1835" customFormat="false" ht="15" hidden="false" customHeight="false" outlineLevel="0" collapsed="false">
      <c r="A1835" s="0" t="s">
        <v>3959</v>
      </c>
      <c r="B1835" s="0" t="s">
        <v>3960</v>
      </c>
      <c r="C1835" s="4" t="s">
        <v>3961</v>
      </c>
      <c r="D1835" s="5" t="s">
        <v>429</v>
      </c>
    </row>
    <row r="1836" customFormat="false" ht="15" hidden="false" customHeight="false" outlineLevel="0" collapsed="false">
      <c r="A1836" s="0" t="s">
        <v>3962</v>
      </c>
      <c r="B1836" s="0" t="s">
        <v>1024</v>
      </c>
      <c r="C1836" s="5" t="s">
        <v>3963</v>
      </c>
      <c r="D1836" s="5" t="s">
        <v>429</v>
      </c>
    </row>
    <row r="1837" customFormat="false" ht="15" hidden="false" customHeight="false" outlineLevel="0" collapsed="false">
      <c r="A1837" s="0" t="s">
        <v>3964</v>
      </c>
      <c r="B1837" s="0" t="s">
        <v>1267</v>
      </c>
      <c r="C1837" s="4" t="s">
        <v>3965</v>
      </c>
      <c r="D1837" s="5" t="s">
        <v>551</v>
      </c>
    </row>
    <row r="1838" customFormat="false" ht="15" hidden="false" customHeight="false" outlineLevel="0" collapsed="false">
      <c r="A1838" s="0" t="s">
        <v>3966</v>
      </c>
      <c r="B1838" s="0" t="s">
        <v>1498</v>
      </c>
      <c r="C1838" s="5" t="s">
        <v>3967</v>
      </c>
      <c r="D1838" s="5" t="s">
        <v>33</v>
      </c>
    </row>
    <row r="1839" customFormat="false" ht="15" hidden="false" customHeight="false" outlineLevel="0" collapsed="false">
      <c r="A1839" s="0" t="s">
        <v>3968</v>
      </c>
      <c r="B1839" s="0" t="s">
        <v>899</v>
      </c>
      <c r="C1839" s="5" t="s">
        <v>1085</v>
      </c>
      <c r="D1839" s="5" t="s">
        <v>493</v>
      </c>
    </row>
    <row r="1840" customFormat="false" ht="15" hidden="false" customHeight="false" outlineLevel="0" collapsed="false">
      <c r="A1840" s="0" t="s">
        <v>3969</v>
      </c>
      <c r="B1840" s="0" t="s">
        <v>2569</v>
      </c>
      <c r="C1840" s="5" t="s">
        <v>3970</v>
      </c>
      <c r="D1840" s="5" t="s">
        <v>884</v>
      </c>
    </row>
    <row r="1841" customFormat="false" ht="15" hidden="false" customHeight="false" outlineLevel="0" collapsed="false">
      <c r="A1841" s="0" t="s">
        <v>3971</v>
      </c>
      <c r="B1841" s="0" t="s">
        <v>398</v>
      </c>
      <c r="C1841" s="5" t="s">
        <v>3972</v>
      </c>
      <c r="D1841" s="5" t="s">
        <v>514</v>
      </c>
    </row>
    <row r="1842" customFormat="false" ht="15" hidden="false" customHeight="false" outlineLevel="0" collapsed="false">
      <c r="A1842" s="0" t="s">
        <v>3973</v>
      </c>
      <c r="B1842" s="0" t="s">
        <v>790</v>
      </c>
      <c r="C1842" s="5" t="s">
        <v>3974</v>
      </c>
      <c r="D1842" s="5" t="s">
        <v>653</v>
      </c>
    </row>
    <row r="1843" customFormat="false" ht="15" hidden="false" customHeight="false" outlineLevel="0" collapsed="false">
      <c r="A1843" s="0" t="s">
        <v>3975</v>
      </c>
      <c r="B1843" s="0" t="s">
        <v>15</v>
      </c>
      <c r="C1843" s="5" t="s">
        <v>3976</v>
      </c>
      <c r="D1843" s="5" t="s">
        <v>25</v>
      </c>
    </row>
    <row r="1844" customFormat="false" ht="15" hidden="false" customHeight="false" outlineLevel="0" collapsed="false">
      <c r="A1844" s="0" t="s">
        <v>3977</v>
      </c>
      <c r="B1844" s="0" t="s">
        <v>1725</v>
      </c>
      <c r="C1844" s="5" t="s">
        <v>3978</v>
      </c>
      <c r="D1844" s="5" t="s">
        <v>551</v>
      </c>
    </row>
    <row r="1845" customFormat="false" ht="15" hidden="false" customHeight="false" outlineLevel="0" collapsed="false">
      <c r="A1845" s="0" t="s">
        <v>3979</v>
      </c>
      <c r="B1845" s="0" t="s">
        <v>1728</v>
      </c>
      <c r="C1845" s="5" t="s">
        <v>3980</v>
      </c>
      <c r="D1845" s="5" t="s">
        <v>725</v>
      </c>
    </row>
    <row r="1846" customFormat="false" ht="15" hidden="false" customHeight="false" outlineLevel="0" collapsed="false">
      <c r="A1846" s="0" t="s">
        <v>3981</v>
      </c>
      <c r="B1846" s="0" t="s">
        <v>110</v>
      </c>
      <c r="C1846" s="5" t="s">
        <v>3982</v>
      </c>
      <c r="D1846" s="5" t="s">
        <v>144</v>
      </c>
    </row>
    <row r="1847" customFormat="false" ht="15" hidden="false" customHeight="false" outlineLevel="0" collapsed="false">
      <c r="A1847" s="0" t="s">
        <v>3983</v>
      </c>
      <c r="B1847" s="0" t="s">
        <v>398</v>
      </c>
      <c r="C1847" s="5" t="s">
        <v>3984</v>
      </c>
      <c r="D1847" s="5" t="s">
        <v>45</v>
      </c>
    </row>
    <row r="1848" customFormat="false" ht="15" hidden="false" customHeight="false" outlineLevel="0" collapsed="false">
      <c r="A1848" s="0" t="s">
        <v>3985</v>
      </c>
      <c r="B1848" s="0" t="s">
        <v>398</v>
      </c>
      <c r="C1848" s="5" t="s">
        <v>3986</v>
      </c>
      <c r="D1848" s="5" t="s">
        <v>98</v>
      </c>
    </row>
    <row r="1849" customFormat="false" ht="15" hidden="false" customHeight="false" outlineLevel="0" collapsed="false">
      <c r="A1849" s="0" t="s">
        <v>3987</v>
      </c>
      <c r="B1849" s="0" t="s">
        <v>427</v>
      </c>
      <c r="C1849" s="5" t="s">
        <v>3988</v>
      </c>
      <c r="D1849" s="5" t="s">
        <v>112</v>
      </c>
    </row>
    <row r="1850" customFormat="false" ht="15" hidden="false" customHeight="false" outlineLevel="0" collapsed="false">
      <c r="A1850" s="0" t="s">
        <v>3989</v>
      </c>
      <c r="B1850" s="0" t="s">
        <v>191</v>
      </c>
      <c r="C1850" s="5" t="s">
        <v>296</v>
      </c>
      <c r="D1850" s="5" t="s">
        <v>45</v>
      </c>
    </row>
    <row r="1851" customFormat="false" ht="15" hidden="false" customHeight="false" outlineLevel="0" collapsed="false">
      <c r="A1851" s="0" t="s">
        <v>3990</v>
      </c>
      <c r="B1851" s="0" t="s">
        <v>214</v>
      </c>
      <c r="C1851" s="5" t="s">
        <v>3991</v>
      </c>
      <c r="D1851" s="9" t="s">
        <v>324</v>
      </c>
    </row>
    <row r="1852" customFormat="false" ht="15" hidden="false" customHeight="false" outlineLevel="0" collapsed="false">
      <c r="A1852" s="0" t="s">
        <v>3992</v>
      </c>
      <c r="B1852" s="0" t="s">
        <v>427</v>
      </c>
      <c r="C1852" s="5" t="s">
        <v>1386</v>
      </c>
      <c r="D1852" s="5" t="s">
        <v>511</v>
      </c>
    </row>
    <row r="1853" customFormat="false" ht="15" hidden="false" customHeight="false" outlineLevel="0" collapsed="false">
      <c r="A1853" s="0" t="s">
        <v>3993</v>
      </c>
      <c r="B1853" s="0" t="s">
        <v>427</v>
      </c>
      <c r="C1853" s="4" t="s">
        <v>3405</v>
      </c>
      <c r="D1853" s="5" t="s">
        <v>247</v>
      </c>
    </row>
    <row r="1854" customFormat="false" ht="15" hidden="false" customHeight="false" outlineLevel="0" collapsed="false">
      <c r="A1854" s="0" t="s">
        <v>3994</v>
      </c>
      <c r="B1854" s="0" t="s">
        <v>398</v>
      </c>
      <c r="C1854" s="5" t="s">
        <v>3995</v>
      </c>
      <c r="D1854" s="5" t="s">
        <v>259</v>
      </c>
    </row>
    <row r="1855" customFormat="false" ht="15" hidden="false" customHeight="false" outlineLevel="0" collapsed="false">
      <c r="A1855" s="0" t="s">
        <v>3996</v>
      </c>
      <c r="B1855" s="0" t="s">
        <v>642</v>
      </c>
      <c r="C1855" s="5" t="s">
        <v>3997</v>
      </c>
      <c r="D1855" s="5" t="s">
        <v>412</v>
      </c>
    </row>
    <row r="1856" customFormat="false" ht="15" hidden="false" customHeight="false" outlineLevel="0" collapsed="false">
      <c r="A1856" s="0" t="s">
        <v>3998</v>
      </c>
      <c r="B1856" s="0" t="s">
        <v>184</v>
      </c>
      <c r="C1856" s="4" t="s">
        <v>3999</v>
      </c>
      <c r="D1856" s="5" t="n">
        <v>1918</v>
      </c>
    </row>
    <row r="1857" customFormat="false" ht="15" hidden="false" customHeight="false" outlineLevel="0" collapsed="false">
      <c r="A1857" s="0" t="s">
        <v>4000</v>
      </c>
      <c r="B1857" s="0" t="s">
        <v>184</v>
      </c>
      <c r="C1857" s="5" t="s">
        <v>4001</v>
      </c>
      <c r="D1857" s="5" t="s">
        <v>511</v>
      </c>
    </row>
    <row r="1858" customFormat="false" ht="15" hidden="false" customHeight="false" outlineLevel="0" collapsed="false">
      <c r="A1858" s="0" t="s">
        <v>4002</v>
      </c>
      <c r="B1858" s="0" t="s">
        <v>427</v>
      </c>
      <c r="C1858" s="5" t="s">
        <v>4003</v>
      </c>
      <c r="D1858" s="5" t="s">
        <v>25</v>
      </c>
    </row>
    <row r="1859" customFormat="false" ht="15" hidden="false" customHeight="false" outlineLevel="0" collapsed="false">
      <c r="A1859" s="0" t="s">
        <v>4004</v>
      </c>
      <c r="B1859" s="0" t="s">
        <v>427</v>
      </c>
      <c r="C1859" s="5" t="s">
        <v>4005</v>
      </c>
      <c r="D1859" s="5" t="s">
        <v>9</v>
      </c>
    </row>
    <row r="1860" customFormat="false" ht="15" hidden="false" customHeight="false" outlineLevel="0" collapsed="false">
      <c r="A1860" s="0" t="s">
        <v>4006</v>
      </c>
      <c r="B1860" s="0" t="s">
        <v>350</v>
      </c>
      <c r="C1860" s="5" t="s">
        <v>4007</v>
      </c>
      <c r="D1860" s="5" t="s">
        <v>302</v>
      </c>
    </row>
    <row r="1861" customFormat="false" ht="15" hidden="false" customHeight="false" outlineLevel="0" collapsed="false">
      <c r="A1861" s="0" t="s">
        <v>4008</v>
      </c>
      <c r="B1861" s="0" t="s">
        <v>104</v>
      </c>
      <c r="C1861" s="5" t="s">
        <v>4009</v>
      </c>
      <c r="D1861" s="5" t="s">
        <v>45</v>
      </c>
    </row>
    <row r="1862" customFormat="false" ht="15" hidden="false" customHeight="false" outlineLevel="0" collapsed="false">
      <c r="A1862" s="0" t="s">
        <v>4010</v>
      </c>
      <c r="B1862" s="0" t="s">
        <v>867</v>
      </c>
      <c r="C1862" s="5" t="s">
        <v>2183</v>
      </c>
      <c r="D1862" s="5" t="s">
        <v>98</v>
      </c>
    </row>
    <row r="1863" customFormat="false" ht="15" hidden="false" customHeight="false" outlineLevel="0" collapsed="false">
      <c r="A1863" s="0" t="s">
        <v>4011</v>
      </c>
      <c r="B1863" s="0" t="s">
        <v>104</v>
      </c>
      <c r="C1863" s="5" t="s">
        <v>4012</v>
      </c>
      <c r="D1863" s="5" t="s">
        <v>343</v>
      </c>
    </row>
    <row r="1864" customFormat="false" ht="15" hidden="false" customHeight="false" outlineLevel="0" collapsed="false">
      <c r="A1864" s="0" t="s">
        <v>4013</v>
      </c>
      <c r="B1864" s="0" t="s">
        <v>92</v>
      </c>
      <c r="C1864" s="5" t="s">
        <v>4014</v>
      </c>
      <c r="D1864" s="5" t="s">
        <v>144</v>
      </c>
    </row>
    <row r="1865" customFormat="false" ht="15" hidden="false" customHeight="false" outlineLevel="0" collapsed="false">
      <c r="A1865" s="0" t="s">
        <v>4015</v>
      </c>
      <c r="B1865" s="0" t="s">
        <v>154</v>
      </c>
      <c r="C1865" s="4" t="s">
        <v>4016</v>
      </c>
      <c r="D1865" s="9" t="s">
        <v>112</v>
      </c>
    </row>
    <row r="1866" customFormat="false" ht="15" hidden="false" customHeight="false" outlineLevel="0" collapsed="false">
      <c r="A1866" s="0" t="s">
        <v>4017</v>
      </c>
      <c r="B1866" s="0" t="s">
        <v>1418</v>
      </c>
      <c r="C1866" s="16" t="s">
        <v>3127</v>
      </c>
      <c r="D1866" s="5" t="s">
        <v>271</v>
      </c>
    </row>
    <row r="1867" customFormat="false" ht="15" hidden="false" customHeight="false" outlineLevel="0" collapsed="false">
      <c r="A1867" s="0" t="s">
        <v>4018</v>
      </c>
      <c r="B1867" s="0" t="s">
        <v>371</v>
      </c>
      <c r="C1867" s="5" t="s">
        <v>4019</v>
      </c>
      <c r="D1867" s="5" t="s">
        <v>152</v>
      </c>
    </row>
    <row r="1868" customFormat="false" ht="15" hidden="false" customHeight="false" outlineLevel="0" collapsed="false">
      <c r="A1868" s="0" t="s">
        <v>4020</v>
      </c>
      <c r="B1868" s="0" t="s">
        <v>691</v>
      </c>
      <c r="C1868" s="5" t="s">
        <v>4021</v>
      </c>
      <c r="D1868" s="5" t="s">
        <v>199</v>
      </c>
    </row>
    <row r="1869" customFormat="false" ht="15" hidden="false" customHeight="false" outlineLevel="0" collapsed="false">
      <c r="A1869" s="0" t="s">
        <v>4022</v>
      </c>
      <c r="B1869" s="0" t="s">
        <v>100</v>
      </c>
      <c r="C1869" s="5" t="s">
        <v>4023</v>
      </c>
      <c r="D1869" s="5" t="s">
        <v>45</v>
      </c>
    </row>
    <row r="1870" customFormat="false" ht="15" hidden="false" customHeight="false" outlineLevel="0" collapsed="false">
      <c r="A1870" s="0" t="s">
        <v>4024</v>
      </c>
      <c r="B1870" s="0" t="s">
        <v>4025</v>
      </c>
      <c r="C1870" s="5" t="s">
        <v>1542</v>
      </c>
      <c r="D1870" s="5" t="s">
        <v>4026</v>
      </c>
    </row>
    <row r="1871" customFormat="false" ht="15" hidden="false" customHeight="false" outlineLevel="0" collapsed="false">
      <c r="A1871" s="0" t="s">
        <v>4027</v>
      </c>
      <c r="B1871" s="0" t="s">
        <v>88</v>
      </c>
      <c r="C1871" s="5" t="s">
        <v>4028</v>
      </c>
      <c r="D1871" s="5" t="s">
        <v>575</v>
      </c>
    </row>
    <row r="1872" customFormat="false" ht="15" hidden="false" customHeight="false" outlineLevel="0" collapsed="false">
      <c r="A1872" s="0" t="s">
        <v>4029</v>
      </c>
      <c r="B1872" s="0" t="s">
        <v>4030</v>
      </c>
      <c r="C1872" s="5" t="s">
        <v>3952</v>
      </c>
      <c r="D1872" s="5" t="s">
        <v>391</v>
      </c>
    </row>
    <row r="1873" customFormat="false" ht="15" hidden="false" customHeight="false" outlineLevel="0" collapsed="false">
      <c r="A1873" s="0" t="s">
        <v>4031</v>
      </c>
      <c r="B1873" s="0" t="s">
        <v>15</v>
      </c>
      <c r="C1873" s="5" t="s">
        <v>4032</v>
      </c>
      <c r="D1873" s="5" t="s">
        <v>237</v>
      </c>
    </row>
    <row r="1874" customFormat="false" ht="15" hidden="false" customHeight="false" outlineLevel="0" collapsed="false">
      <c r="A1874" s="0" t="s">
        <v>4033</v>
      </c>
      <c r="B1874" s="0" t="s">
        <v>142</v>
      </c>
      <c r="C1874" s="5" t="s">
        <v>4034</v>
      </c>
      <c r="D1874" s="5" t="s">
        <v>575</v>
      </c>
    </row>
    <row r="1875" customFormat="false" ht="15" hidden="false" customHeight="false" outlineLevel="0" collapsed="false">
      <c r="A1875" s="0" t="s">
        <v>4035</v>
      </c>
      <c r="B1875" s="0" t="s">
        <v>142</v>
      </c>
      <c r="C1875" s="5" t="s">
        <v>4036</v>
      </c>
      <c r="D1875" s="5" t="s">
        <v>120</v>
      </c>
    </row>
    <row r="1876" customFormat="false" ht="15" hidden="false" customHeight="false" outlineLevel="0" collapsed="false">
      <c r="A1876" s="0" t="s">
        <v>4037</v>
      </c>
      <c r="B1876" s="0" t="s">
        <v>142</v>
      </c>
      <c r="C1876" s="5" t="s">
        <v>4038</v>
      </c>
      <c r="D1876" s="5" t="s">
        <v>1229</v>
      </c>
    </row>
    <row r="1877" customFormat="false" ht="15" hidden="false" customHeight="false" outlineLevel="0" collapsed="false">
      <c r="A1877" s="0" t="s">
        <v>4039</v>
      </c>
      <c r="B1877" s="0" t="s">
        <v>142</v>
      </c>
      <c r="C1877" s="5" t="s">
        <v>4040</v>
      </c>
      <c r="D1877" s="5" t="s">
        <v>9</v>
      </c>
    </row>
    <row r="1878" customFormat="false" ht="15" hidden="false" customHeight="false" outlineLevel="0" collapsed="false">
      <c r="A1878" s="13" t="s">
        <v>4041</v>
      </c>
      <c r="B1878" s="13" t="s">
        <v>104</v>
      </c>
      <c r="C1878" s="9" t="s">
        <v>4042</v>
      </c>
      <c r="D1878" s="9" t="n">
        <v>1918</v>
      </c>
    </row>
    <row r="1879" customFormat="false" ht="15" hidden="false" customHeight="false" outlineLevel="0" collapsed="false">
      <c r="A1879" s="0" t="s">
        <v>4043</v>
      </c>
      <c r="B1879" s="0" t="s">
        <v>15</v>
      </c>
      <c r="C1879" s="5" t="s">
        <v>4044</v>
      </c>
      <c r="D1879" s="5" t="s">
        <v>271</v>
      </c>
    </row>
    <row r="1880" customFormat="false" ht="15" hidden="false" customHeight="false" outlineLevel="0" collapsed="false">
      <c r="A1880" s="0" t="s">
        <v>4045</v>
      </c>
      <c r="B1880" s="0" t="s">
        <v>104</v>
      </c>
      <c r="C1880" s="5" t="s">
        <v>4046</v>
      </c>
      <c r="D1880" s="5" t="s">
        <v>17</v>
      </c>
    </row>
    <row r="1881" customFormat="false" ht="15" hidden="false" customHeight="false" outlineLevel="0" collapsed="false">
      <c r="A1881" s="0" t="s">
        <v>4047</v>
      </c>
      <c r="B1881" s="0" t="s">
        <v>104</v>
      </c>
      <c r="C1881" s="5" t="s">
        <v>4048</v>
      </c>
      <c r="D1881" s="5" t="s">
        <v>653</v>
      </c>
    </row>
    <row r="1882" customFormat="false" ht="15" hidden="false" customHeight="false" outlineLevel="0" collapsed="false">
      <c r="A1882" s="0" t="s">
        <v>4049</v>
      </c>
      <c r="B1882" s="0" t="s">
        <v>2742</v>
      </c>
      <c r="C1882" s="5" t="s">
        <v>4050</v>
      </c>
      <c r="D1882" s="5" t="s">
        <v>719</v>
      </c>
    </row>
    <row r="1883" customFormat="false" ht="15" hidden="false" customHeight="false" outlineLevel="0" collapsed="false">
      <c r="A1883" s="0" t="s">
        <v>4051</v>
      </c>
      <c r="B1883" s="0" t="s">
        <v>1035</v>
      </c>
      <c r="C1883" s="5" t="s">
        <v>2534</v>
      </c>
      <c r="D1883" s="5" t="s">
        <v>291</v>
      </c>
    </row>
    <row r="1884" customFormat="false" ht="15" hidden="false" customHeight="false" outlineLevel="0" collapsed="false">
      <c r="A1884" s="0" t="s">
        <v>4052</v>
      </c>
      <c r="B1884" s="0" t="s">
        <v>1136</v>
      </c>
      <c r="C1884" s="5" t="s">
        <v>4053</v>
      </c>
      <c r="D1884" s="5" t="s">
        <v>551</v>
      </c>
    </row>
    <row r="1885" customFormat="false" ht="15" hidden="false" customHeight="false" outlineLevel="0" collapsed="false">
      <c r="A1885" s="0" t="s">
        <v>4054</v>
      </c>
      <c r="B1885" s="0" t="s">
        <v>7</v>
      </c>
      <c r="C1885" s="4" t="s">
        <v>4055</v>
      </c>
      <c r="D1885" s="5" t="s">
        <v>126</v>
      </c>
    </row>
    <row r="1886" customFormat="false" ht="15" hidden="false" customHeight="false" outlineLevel="0" collapsed="false">
      <c r="A1886" s="0" t="s">
        <v>4056</v>
      </c>
      <c r="B1886" s="0" t="s">
        <v>580</v>
      </c>
      <c r="C1886" s="5" t="s">
        <v>4057</v>
      </c>
      <c r="D1886" s="5" t="s">
        <v>33</v>
      </c>
    </row>
    <row r="1887" customFormat="false" ht="15" hidden="false" customHeight="false" outlineLevel="0" collapsed="false">
      <c r="A1887" s="0" t="s">
        <v>4058</v>
      </c>
      <c r="B1887" s="0" t="s">
        <v>2397</v>
      </c>
      <c r="C1887" s="5" t="s">
        <v>4059</v>
      </c>
      <c r="D1887" s="5" t="s">
        <v>343</v>
      </c>
    </row>
    <row r="1888" customFormat="false" ht="15" hidden="false" customHeight="false" outlineLevel="0" collapsed="false">
      <c r="A1888" s="0" t="s">
        <v>4060</v>
      </c>
      <c r="B1888" s="0" t="s">
        <v>2995</v>
      </c>
      <c r="C1888" s="5" t="s">
        <v>4061</v>
      </c>
      <c r="D1888" s="5" t="s">
        <v>102</v>
      </c>
    </row>
    <row r="1889" customFormat="false" ht="15" hidden="false" customHeight="false" outlineLevel="0" collapsed="false">
      <c r="A1889" s="0" t="s">
        <v>4062</v>
      </c>
      <c r="B1889" s="0" t="s">
        <v>104</v>
      </c>
      <c r="C1889" s="5" t="s">
        <v>4063</v>
      </c>
      <c r="D1889" s="5" t="s">
        <v>193</v>
      </c>
    </row>
    <row r="1890" customFormat="false" ht="15" hidden="false" customHeight="false" outlineLevel="0" collapsed="false">
      <c r="A1890" s="0" t="s">
        <v>4064</v>
      </c>
      <c r="B1890" s="0" t="s">
        <v>257</v>
      </c>
      <c r="C1890" s="5" t="s">
        <v>4065</v>
      </c>
      <c r="D1890" s="5" t="s">
        <v>53</v>
      </c>
    </row>
    <row r="1891" customFormat="false" ht="15" hidden="false" customHeight="false" outlineLevel="0" collapsed="false">
      <c r="A1891" s="0" t="s">
        <v>4066</v>
      </c>
      <c r="B1891" s="0" t="s">
        <v>273</v>
      </c>
      <c r="C1891" s="5" t="s">
        <v>4067</v>
      </c>
      <c r="D1891" s="5" t="s">
        <v>112</v>
      </c>
    </row>
    <row r="1892" customFormat="false" ht="15" hidden="false" customHeight="false" outlineLevel="0" collapsed="false">
      <c r="A1892" s="0" t="s">
        <v>4068</v>
      </c>
      <c r="B1892" s="0" t="s">
        <v>1286</v>
      </c>
      <c r="C1892" s="5" t="s">
        <v>4069</v>
      </c>
      <c r="D1892" s="5" t="s">
        <v>171</v>
      </c>
    </row>
    <row r="1893" customFormat="false" ht="15" hidden="false" customHeight="false" outlineLevel="0" collapsed="false">
      <c r="A1893" s="0" t="s">
        <v>4070</v>
      </c>
      <c r="B1893" s="0" t="s">
        <v>146</v>
      </c>
      <c r="C1893" s="5" t="s">
        <v>4071</v>
      </c>
      <c r="D1893" s="5" t="s">
        <v>1112</v>
      </c>
    </row>
    <row r="1894" customFormat="false" ht="15" hidden="false" customHeight="false" outlineLevel="0" collapsed="false">
      <c r="A1894" s="0" t="s">
        <v>4072</v>
      </c>
      <c r="B1894" s="0" t="s">
        <v>1708</v>
      </c>
      <c r="C1894" s="5" t="s">
        <v>4073</v>
      </c>
      <c r="D1894" s="5" t="s">
        <v>1632</v>
      </c>
    </row>
    <row r="1895" customFormat="false" ht="15" hidden="false" customHeight="false" outlineLevel="0" collapsed="false">
      <c r="A1895" s="0" t="s">
        <v>4074</v>
      </c>
      <c r="B1895" s="0" t="s">
        <v>104</v>
      </c>
      <c r="C1895" s="5" t="s">
        <v>4075</v>
      </c>
      <c r="D1895" s="5" t="s">
        <v>380</v>
      </c>
    </row>
    <row r="1896" customFormat="false" ht="15" hidden="false" customHeight="false" outlineLevel="0" collapsed="false">
      <c r="A1896" s="0" t="s">
        <v>4076</v>
      </c>
      <c r="B1896" s="0" t="s">
        <v>4077</v>
      </c>
      <c r="C1896" s="5" t="s">
        <v>4078</v>
      </c>
      <c r="D1896" s="5" t="s">
        <v>1370</v>
      </c>
    </row>
    <row r="1897" customFormat="false" ht="15" hidden="false" customHeight="false" outlineLevel="0" collapsed="false">
      <c r="A1897" s="0" t="s">
        <v>4079</v>
      </c>
      <c r="B1897" s="0" t="s">
        <v>1519</v>
      </c>
      <c r="C1897" s="4" t="s">
        <v>4080</v>
      </c>
      <c r="D1897" s="5" t="s">
        <v>444</v>
      </c>
    </row>
    <row r="1898" customFormat="false" ht="15" hidden="false" customHeight="false" outlineLevel="0" collapsed="false">
      <c r="A1898" s="0" t="s">
        <v>4081</v>
      </c>
      <c r="B1898" s="0" t="s">
        <v>4082</v>
      </c>
      <c r="C1898" s="5" t="s">
        <v>4083</v>
      </c>
      <c r="D1898" s="4" t="s">
        <v>884</v>
      </c>
    </row>
    <row r="1899" customFormat="false" ht="15" hidden="false" customHeight="false" outlineLevel="0" collapsed="false">
      <c r="A1899" s="0" t="s">
        <v>4084</v>
      </c>
      <c r="B1899" s="0" t="s">
        <v>104</v>
      </c>
      <c r="C1899" s="5" t="s">
        <v>4085</v>
      </c>
      <c r="D1899" s="5" t="s">
        <v>357</v>
      </c>
    </row>
    <row r="1900" customFormat="false" ht="15" hidden="false" customHeight="false" outlineLevel="0" collapsed="false">
      <c r="A1900" s="0" t="s">
        <v>4086</v>
      </c>
      <c r="B1900" s="0" t="s">
        <v>609</v>
      </c>
      <c r="C1900" s="5" t="s">
        <v>4087</v>
      </c>
      <c r="D1900" s="5" t="s">
        <v>366</v>
      </c>
    </row>
    <row r="1901" customFormat="false" ht="15" hidden="false" customHeight="false" outlineLevel="0" collapsed="false">
      <c r="A1901" s="0" t="s">
        <v>4088</v>
      </c>
      <c r="B1901" s="0" t="s">
        <v>104</v>
      </c>
      <c r="C1901" s="5" t="s">
        <v>4089</v>
      </c>
      <c r="D1901" s="5" t="s">
        <v>412</v>
      </c>
    </row>
    <row r="1902" customFormat="false" ht="15" hidden="false" customHeight="false" outlineLevel="0" collapsed="false">
      <c r="A1902" s="0" t="s">
        <v>4090</v>
      </c>
      <c r="B1902" s="0" t="s">
        <v>104</v>
      </c>
      <c r="C1902" s="5" t="s">
        <v>4091</v>
      </c>
      <c r="D1902" s="5" t="s">
        <v>144</v>
      </c>
    </row>
    <row r="1903" customFormat="false" ht="15" hidden="false" customHeight="false" outlineLevel="0" collapsed="false">
      <c r="A1903" s="0" t="s">
        <v>4092</v>
      </c>
      <c r="B1903" s="0" t="s">
        <v>1909</v>
      </c>
      <c r="C1903" s="5" t="s">
        <v>4093</v>
      </c>
      <c r="D1903" s="5" t="s">
        <v>925</v>
      </c>
    </row>
    <row r="1904" customFormat="false" ht="15" hidden="false" customHeight="false" outlineLevel="0" collapsed="false">
      <c r="A1904" s="0" t="s">
        <v>4094</v>
      </c>
      <c r="B1904" s="0" t="s">
        <v>104</v>
      </c>
      <c r="C1904" s="5" t="s">
        <v>4095</v>
      </c>
      <c r="D1904" s="5" t="s">
        <v>536</v>
      </c>
    </row>
    <row r="1905" customFormat="false" ht="15" hidden="false" customHeight="false" outlineLevel="0" collapsed="false">
      <c r="A1905" s="0" t="s">
        <v>4096</v>
      </c>
      <c r="B1905" s="0" t="s">
        <v>2087</v>
      </c>
      <c r="C1905" s="5" t="s">
        <v>4097</v>
      </c>
      <c r="D1905" s="5" t="s">
        <v>247</v>
      </c>
    </row>
    <row r="1906" customFormat="false" ht="15" hidden="false" customHeight="false" outlineLevel="0" collapsed="false">
      <c r="A1906" s="0" t="s">
        <v>4098</v>
      </c>
      <c r="B1906" s="0" t="s">
        <v>207</v>
      </c>
      <c r="C1906" s="5" t="s">
        <v>4099</v>
      </c>
      <c r="D1906" s="5" t="s">
        <v>212</v>
      </c>
    </row>
    <row r="1907" customFormat="false" ht="15" hidden="false" customHeight="false" outlineLevel="0" collapsed="false">
      <c r="A1907" s="0" t="s">
        <v>4100</v>
      </c>
      <c r="B1907" s="0" t="s">
        <v>191</v>
      </c>
      <c r="C1907" s="5" t="s">
        <v>4101</v>
      </c>
      <c r="D1907" s="5" t="s">
        <v>199</v>
      </c>
    </row>
    <row r="1908" customFormat="false" ht="15" hidden="false" customHeight="false" outlineLevel="0" collapsed="false">
      <c r="A1908" s="0" t="s">
        <v>4102</v>
      </c>
      <c r="B1908" s="0" t="s">
        <v>427</v>
      </c>
      <c r="C1908" s="5" t="s">
        <v>4103</v>
      </c>
      <c r="D1908" s="5" t="s">
        <v>247</v>
      </c>
    </row>
    <row r="1909" customFormat="false" ht="15" hidden="false" customHeight="false" outlineLevel="0" collapsed="false">
      <c r="A1909" s="0" t="s">
        <v>4104</v>
      </c>
      <c r="B1909" s="0" t="s">
        <v>1043</v>
      </c>
      <c r="C1909" s="5" t="s">
        <v>4105</v>
      </c>
      <c r="D1909" s="5" t="s">
        <v>152</v>
      </c>
    </row>
    <row r="1910" customFormat="false" ht="15" hidden="false" customHeight="false" outlineLevel="0" collapsed="false">
      <c r="A1910" s="0" t="s">
        <v>4106</v>
      </c>
      <c r="B1910" s="0" t="s">
        <v>207</v>
      </c>
      <c r="C1910" s="5" t="s">
        <v>4107</v>
      </c>
      <c r="D1910" s="9" t="s">
        <v>493</v>
      </c>
    </row>
    <row r="1911" customFormat="false" ht="15" hidden="false" customHeight="false" outlineLevel="0" collapsed="false">
      <c r="A1911" s="0" t="s">
        <v>4108</v>
      </c>
      <c r="B1911" s="0" t="s">
        <v>51</v>
      </c>
      <c r="C1911" s="9" t="n">
        <v>1878</v>
      </c>
      <c r="D1911" s="5" t="s">
        <v>102</v>
      </c>
    </row>
    <row r="1912" customFormat="false" ht="15" hidden="false" customHeight="false" outlineLevel="0" collapsed="false">
      <c r="A1912" s="0" t="s">
        <v>4109</v>
      </c>
      <c r="B1912" s="0" t="s">
        <v>1201</v>
      </c>
      <c r="C1912" s="5" t="s">
        <v>4110</v>
      </c>
      <c r="D1912" s="5" t="s">
        <v>29</v>
      </c>
    </row>
    <row r="1913" customFormat="false" ht="15" hidden="false" customHeight="false" outlineLevel="0" collapsed="false">
      <c r="A1913" s="0" t="s">
        <v>4111</v>
      </c>
      <c r="B1913" s="0" t="s">
        <v>7</v>
      </c>
      <c r="C1913" s="5" t="s">
        <v>4112</v>
      </c>
      <c r="D1913" s="5" t="s">
        <v>120</v>
      </c>
    </row>
    <row r="1914" customFormat="false" ht="15" hidden="false" customHeight="false" outlineLevel="0" collapsed="false">
      <c r="A1914" s="0" t="s">
        <v>4113</v>
      </c>
      <c r="B1914" s="0" t="s">
        <v>43</v>
      </c>
      <c r="C1914" s="5" t="s">
        <v>1314</v>
      </c>
      <c r="D1914" s="5" t="s">
        <v>53</v>
      </c>
    </row>
    <row r="1915" customFormat="false" ht="15" hidden="false" customHeight="false" outlineLevel="0" collapsed="false">
      <c r="A1915" s="0" t="s">
        <v>4114</v>
      </c>
      <c r="B1915" s="0" t="s">
        <v>15</v>
      </c>
      <c r="C1915" s="5" t="s">
        <v>4115</v>
      </c>
      <c r="D1915" s="5" t="s">
        <v>457</v>
      </c>
    </row>
    <row r="1916" customFormat="false" ht="15" hidden="false" customHeight="false" outlineLevel="0" collapsed="false">
      <c r="A1916" s="0" t="s">
        <v>4116</v>
      </c>
      <c r="B1916" s="0" t="s">
        <v>417</v>
      </c>
      <c r="C1916" s="5" t="s">
        <v>4117</v>
      </c>
      <c r="D1916" s="5" t="s">
        <v>98</v>
      </c>
    </row>
    <row r="1917" customFormat="false" ht="15" hidden="false" customHeight="false" outlineLevel="0" collapsed="false">
      <c r="A1917" s="0" t="s">
        <v>4118</v>
      </c>
      <c r="B1917" s="0" t="s">
        <v>1607</v>
      </c>
      <c r="C1917" s="5" t="s">
        <v>85</v>
      </c>
      <c r="D1917" s="5" t="s">
        <v>578</v>
      </c>
    </row>
    <row r="1918" customFormat="false" ht="15" hidden="false" customHeight="false" outlineLevel="0" collapsed="false">
      <c r="A1918" s="0" t="s">
        <v>4119</v>
      </c>
      <c r="B1918" s="0" t="s">
        <v>210</v>
      </c>
      <c r="C1918" s="5" t="s">
        <v>4120</v>
      </c>
      <c r="D1918" s="5" t="s">
        <v>357</v>
      </c>
    </row>
    <row r="1919" customFormat="false" ht="15" hidden="false" customHeight="false" outlineLevel="0" collapsed="false">
      <c r="A1919" s="0" t="s">
        <v>4121</v>
      </c>
      <c r="B1919" s="0" t="s">
        <v>154</v>
      </c>
      <c r="C1919" s="5" t="s">
        <v>4122</v>
      </c>
      <c r="D1919" s="5" t="s">
        <v>784</v>
      </c>
    </row>
    <row r="1920" customFormat="false" ht="15" hidden="false" customHeight="false" outlineLevel="0" collapsed="false">
      <c r="A1920" s="0" t="s">
        <v>4123</v>
      </c>
      <c r="B1920" s="0" t="s">
        <v>306</v>
      </c>
      <c r="C1920" s="5" t="s">
        <v>4124</v>
      </c>
      <c r="D1920" s="5" t="s">
        <v>144</v>
      </c>
    </row>
    <row r="1921" customFormat="false" ht="15" hidden="false" customHeight="false" outlineLevel="0" collapsed="false">
      <c r="A1921" s="0" t="s">
        <v>4125</v>
      </c>
      <c r="B1921" s="0" t="s">
        <v>142</v>
      </c>
      <c r="C1921" s="5" t="s">
        <v>4126</v>
      </c>
      <c r="D1921" s="5" t="s">
        <v>193</v>
      </c>
    </row>
    <row r="1922" customFormat="false" ht="15" hidden="false" customHeight="false" outlineLevel="0" collapsed="false">
      <c r="A1922" s="0" t="s">
        <v>4127</v>
      </c>
      <c r="B1922" s="0" t="s">
        <v>1342</v>
      </c>
      <c r="C1922" s="5" t="s">
        <v>2966</v>
      </c>
      <c r="D1922" s="5" t="s">
        <v>265</v>
      </c>
    </row>
    <row r="1923" customFormat="false" ht="15" hidden="false" customHeight="false" outlineLevel="0" collapsed="false">
      <c r="A1923" s="0" t="s">
        <v>4128</v>
      </c>
      <c r="B1923" s="0" t="s">
        <v>1784</v>
      </c>
      <c r="C1923" s="5" t="s">
        <v>4129</v>
      </c>
      <c r="D1923" s="5" t="s">
        <v>3234</v>
      </c>
    </row>
    <row r="1924" customFormat="false" ht="15" hidden="false" customHeight="false" outlineLevel="0" collapsed="false">
      <c r="A1924" s="0" t="s">
        <v>4130</v>
      </c>
      <c r="B1924" s="0" t="s">
        <v>150</v>
      </c>
      <c r="C1924" s="4" t="n">
        <v>1894</v>
      </c>
      <c r="D1924" s="5" t="s">
        <v>112</v>
      </c>
    </row>
    <row r="1925" customFormat="false" ht="15" hidden="false" customHeight="false" outlineLevel="0" collapsed="false">
      <c r="A1925" s="0" t="s">
        <v>4131</v>
      </c>
      <c r="B1925" s="0" t="s">
        <v>609</v>
      </c>
      <c r="C1925" s="5" t="s">
        <v>4132</v>
      </c>
      <c r="D1925" s="5" t="s">
        <v>253</v>
      </c>
    </row>
    <row r="1926" customFormat="false" ht="15" hidden="false" customHeight="false" outlineLevel="0" collapsed="false">
      <c r="A1926" s="0" t="s">
        <v>4133</v>
      </c>
      <c r="B1926" s="0" t="s">
        <v>368</v>
      </c>
      <c r="C1926" s="5" t="s">
        <v>4134</v>
      </c>
      <c r="D1926" s="5" t="s">
        <v>1866</v>
      </c>
    </row>
    <row r="1927" customFormat="false" ht="15" hidden="false" customHeight="false" outlineLevel="0" collapsed="false">
      <c r="A1927" s="0" t="s">
        <v>4135</v>
      </c>
      <c r="B1927" s="0" t="s">
        <v>1101</v>
      </c>
      <c r="C1927" s="5" t="s">
        <v>4136</v>
      </c>
      <c r="D1927" s="5" t="s">
        <v>380</v>
      </c>
    </row>
    <row r="1928" customFormat="false" ht="15" hidden="false" customHeight="false" outlineLevel="0" collapsed="false">
      <c r="A1928" s="0" t="s">
        <v>4137</v>
      </c>
      <c r="B1928" s="0" t="s">
        <v>269</v>
      </c>
      <c r="C1928" s="5" t="s">
        <v>4138</v>
      </c>
      <c r="D1928" s="5" t="s">
        <v>259</v>
      </c>
    </row>
    <row r="1929" customFormat="false" ht="15" hidden="false" customHeight="false" outlineLevel="0" collapsed="false">
      <c r="A1929" s="0" t="s">
        <v>4139</v>
      </c>
      <c r="B1929" s="0" t="s">
        <v>306</v>
      </c>
      <c r="C1929" s="5" t="s">
        <v>4140</v>
      </c>
      <c r="D1929" s="5" t="s">
        <v>240</v>
      </c>
    </row>
    <row r="1930" customFormat="false" ht="15" hidden="false" customHeight="false" outlineLevel="0" collapsed="false">
      <c r="A1930" s="0" t="s">
        <v>4141</v>
      </c>
      <c r="B1930" s="0" t="s">
        <v>382</v>
      </c>
      <c r="C1930" s="5" t="s">
        <v>3851</v>
      </c>
      <c r="D1930" s="5" t="s">
        <v>391</v>
      </c>
    </row>
    <row r="1931" customFormat="false" ht="15" hidden="false" customHeight="false" outlineLevel="0" collapsed="false">
      <c r="A1931" s="0" t="s">
        <v>4142</v>
      </c>
      <c r="B1931" s="0" t="s">
        <v>485</v>
      </c>
      <c r="C1931" s="5" t="s">
        <v>4143</v>
      </c>
      <c r="D1931" s="5" t="s">
        <v>90</v>
      </c>
    </row>
    <row r="1932" customFormat="false" ht="15" hidden="false" customHeight="false" outlineLevel="0" collapsed="false">
      <c r="A1932" s="0" t="s">
        <v>4144</v>
      </c>
      <c r="B1932" s="0" t="s">
        <v>427</v>
      </c>
      <c r="C1932" s="5" t="s">
        <v>4145</v>
      </c>
      <c r="D1932" s="5" t="s">
        <v>112</v>
      </c>
    </row>
    <row r="1933" customFormat="false" ht="15" hidden="false" customHeight="false" outlineLevel="0" collapsed="false">
      <c r="A1933" s="0" t="s">
        <v>4146</v>
      </c>
      <c r="B1933" s="0" t="s">
        <v>427</v>
      </c>
      <c r="C1933" s="5" t="s">
        <v>4147</v>
      </c>
      <c r="D1933" s="5" t="s">
        <v>176</v>
      </c>
    </row>
    <row r="1934" customFormat="false" ht="15" hidden="false" customHeight="false" outlineLevel="0" collapsed="false">
      <c r="A1934" s="0" t="s">
        <v>4148</v>
      </c>
      <c r="B1934" s="0" t="s">
        <v>1876</v>
      </c>
      <c r="C1934" s="5" t="s">
        <v>4149</v>
      </c>
      <c r="D1934" s="4" t="s">
        <v>578</v>
      </c>
    </row>
    <row r="1935" customFormat="false" ht="15" hidden="false" customHeight="false" outlineLevel="0" collapsed="false">
      <c r="A1935" s="0" t="s">
        <v>4150</v>
      </c>
      <c r="B1935" s="0" t="s">
        <v>257</v>
      </c>
      <c r="C1935" s="4" t="s">
        <v>2877</v>
      </c>
      <c r="D1935" s="5" t="s">
        <v>144</v>
      </c>
    </row>
    <row r="1936" customFormat="false" ht="15" hidden="false" customHeight="false" outlineLevel="0" collapsed="false">
      <c r="A1936" s="11" t="s">
        <v>4151</v>
      </c>
      <c r="B1936" s="11" t="s">
        <v>191</v>
      </c>
      <c r="C1936" s="16" t="s">
        <v>1978</v>
      </c>
      <c r="D1936" s="9" t="n">
        <v>1918</v>
      </c>
    </row>
    <row r="1937" customFormat="false" ht="15" hidden="false" customHeight="false" outlineLevel="0" collapsed="false">
      <c r="A1937" s="0" t="s">
        <v>4152</v>
      </c>
      <c r="B1937" s="0" t="s">
        <v>104</v>
      </c>
      <c r="C1937" s="5" t="s">
        <v>4153</v>
      </c>
      <c r="D1937" s="5" t="s">
        <v>98</v>
      </c>
    </row>
    <row r="1938" customFormat="false" ht="15" hidden="false" customHeight="false" outlineLevel="0" collapsed="false">
      <c r="A1938" s="0" t="s">
        <v>4154</v>
      </c>
      <c r="B1938" s="0" t="s">
        <v>207</v>
      </c>
      <c r="C1938" s="5" t="s">
        <v>4155</v>
      </c>
      <c r="D1938" s="5" t="s">
        <v>324</v>
      </c>
    </row>
    <row r="1939" customFormat="false" ht="15" hidden="false" customHeight="false" outlineLevel="0" collapsed="false">
      <c r="A1939" s="0" t="s">
        <v>4156</v>
      </c>
      <c r="B1939" s="0" t="s">
        <v>677</v>
      </c>
      <c r="C1939" s="5" t="s">
        <v>4157</v>
      </c>
      <c r="D1939" s="5" t="s">
        <v>288</v>
      </c>
    </row>
    <row r="1940" customFormat="false" ht="15" hidden="false" customHeight="false" outlineLevel="0" collapsed="false">
      <c r="A1940" s="0" t="s">
        <v>4158</v>
      </c>
      <c r="B1940" s="0" t="s">
        <v>154</v>
      </c>
      <c r="C1940" s="5" t="s">
        <v>4159</v>
      </c>
      <c r="D1940" s="5" t="s">
        <v>193</v>
      </c>
    </row>
    <row r="1941" customFormat="false" ht="15" hidden="false" customHeight="false" outlineLevel="0" collapsed="false">
      <c r="A1941" s="0" t="s">
        <v>4160</v>
      </c>
      <c r="B1941" s="0" t="s">
        <v>2279</v>
      </c>
      <c r="C1941" s="5" t="s">
        <v>4161</v>
      </c>
      <c r="D1941" s="5" t="s">
        <v>164</v>
      </c>
    </row>
    <row r="1942" customFormat="false" ht="15" hidden="false" customHeight="false" outlineLevel="0" collapsed="false">
      <c r="A1942" s="0" t="s">
        <v>4162</v>
      </c>
      <c r="B1942" s="0" t="s">
        <v>154</v>
      </c>
      <c r="C1942" s="5" t="s">
        <v>4163</v>
      </c>
      <c r="D1942" s="5" t="s">
        <v>57</v>
      </c>
    </row>
    <row r="1943" customFormat="false" ht="15" hidden="false" customHeight="false" outlineLevel="0" collapsed="false">
      <c r="A1943" s="0" t="s">
        <v>4164</v>
      </c>
      <c r="B1943" s="0" t="s">
        <v>154</v>
      </c>
      <c r="C1943" s="5" t="s">
        <v>4165</v>
      </c>
      <c r="D1943" s="5" t="s">
        <v>205</v>
      </c>
    </row>
    <row r="1944" customFormat="false" ht="15" hidden="false" customHeight="false" outlineLevel="0" collapsed="false">
      <c r="A1944" s="0" t="s">
        <v>4166</v>
      </c>
      <c r="B1944" s="0" t="s">
        <v>154</v>
      </c>
      <c r="C1944" s="5" t="s">
        <v>4167</v>
      </c>
      <c r="D1944" s="5" t="s">
        <v>130</v>
      </c>
    </row>
    <row r="1945" customFormat="false" ht="15" hidden="false" customHeight="false" outlineLevel="0" collapsed="false">
      <c r="A1945" s="0" t="s">
        <v>4168</v>
      </c>
      <c r="B1945" s="0" t="s">
        <v>154</v>
      </c>
      <c r="C1945" s="5" t="s">
        <v>1896</v>
      </c>
      <c r="D1945" s="5" t="s">
        <v>112</v>
      </c>
    </row>
    <row r="1946" customFormat="false" ht="15" hidden="false" customHeight="false" outlineLevel="0" collapsed="false">
      <c r="A1946" s="0" t="s">
        <v>4169</v>
      </c>
      <c r="B1946" s="0" t="s">
        <v>1358</v>
      </c>
      <c r="C1946" s="5" t="s">
        <v>4170</v>
      </c>
      <c r="D1946" s="5" t="s">
        <v>475</v>
      </c>
    </row>
    <row r="1947" customFormat="false" ht="15" hidden="false" customHeight="false" outlineLevel="0" collapsed="false">
      <c r="A1947" s="0" t="s">
        <v>4171</v>
      </c>
      <c r="B1947" s="0" t="s">
        <v>245</v>
      </c>
      <c r="C1947" s="5" t="s">
        <v>4172</v>
      </c>
      <c r="D1947" s="5" t="s">
        <v>713</v>
      </c>
    </row>
    <row r="1948" customFormat="false" ht="15" hidden="false" customHeight="false" outlineLevel="0" collapsed="false">
      <c r="A1948" s="0" t="s">
        <v>4173</v>
      </c>
      <c r="B1948" s="0" t="s">
        <v>150</v>
      </c>
      <c r="C1948" s="5" t="s">
        <v>4174</v>
      </c>
      <c r="D1948" s="5" t="s">
        <v>366</v>
      </c>
    </row>
    <row r="1949" customFormat="false" ht="15" hidden="false" customHeight="false" outlineLevel="0" collapsed="false">
      <c r="A1949" s="0" t="s">
        <v>4175</v>
      </c>
      <c r="B1949" s="0" t="s">
        <v>154</v>
      </c>
      <c r="C1949" s="5" t="s">
        <v>4176</v>
      </c>
      <c r="D1949" s="5" t="s">
        <v>889</v>
      </c>
    </row>
    <row r="1950" customFormat="false" ht="15" hidden="false" customHeight="false" outlineLevel="0" collapsed="false">
      <c r="A1950" s="0" t="s">
        <v>4177</v>
      </c>
      <c r="B1950" s="0" t="s">
        <v>4082</v>
      </c>
      <c r="C1950" s="5" t="s">
        <v>4178</v>
      </c>
      <c r="D1950" s="5" t="s">
        <v>551</v>
      </c>
    </row>
    <row r="1951" customFormat="false" ht="15" hidden="false" customHeight="false" outlineLevel="0" collapsed="false">
      <c r="A1951" s="0" t="s">
        <v>4179</v>
      </c>
      <c r="B1951" s="0" t="s">
        <v>195</v>
      </c>
      <c r="C1951" s="5" t="s">
        <v>4180</v>
      </c>
      <c r="D1951" s="5" t="s">
        <v>152</v>
      </c>
    </row>
    <row r="1952" customFormat="false" ht="15" hidden="false" customHeight="false" outlineLevel="0" collapsed="false">
      <c r="A1952" s="0" t="s">
        <v>4181</v>
      </c>
      <c r="B1952" s="0" t="s">
        <v>910</v>
      </c>
      <c r="C1952" s="5" t="s">
        <v>4182</v>
      </c>
      <c r="D1952" s="5" t="s">
        <v>86</v>
      </c>
    </row>
    <row r="1953" customFormat="false" ht="15" hidden="false" customHeight="false" outlineLevel="0" collapsed="false">
      <c r="A1953" s="0" t="s">
        <v>4183</v>
      </c>
      <c r="B1953" s="0" t="s">
        <v>702</v>
      </c>
      <c r="C1953" s="5" t="s">
        <v>4184</v>
      </c>
      <c r="D1953" s="5" t="s">
        <v>86</v>
      </c>
    </row>
    <row r="1954" customFormat="false" ht="15" hidden="false" customHeight="false" outlineLevel="0" collapsed="false">
      <c r="A1954" s="0" t="s">
        <v>4185</v>
      </c>
      <c r="B1954" s="0" t="s">
        <v>51</v>
      </c>
      <c r="C1954" s="5" t="s">
        <v>628</v>
      </c>
      <c r="D1954" s="5" t="s">
        <v>380</v>
      </c>
    </row>
    <row r="1955" customFormat="false" ht="15" hidden="false" customHeight="false" outlineLevel="0" collapsed="false">
      <c r="A1955" s="0" t="s">
        <v>4186</v>
      </c>
      <c r="B1955" s="0" t="s">
        <v>691</v>
      </c>
      <c r="C1955" s="5" t="s">
        <v>3804</v>
      </c>
      <c r="D1955" s="5" t="s">
        <v>75</v>
      </c>
    </row>
    <row r="1956" customFormat="false" ht="15" hidden="false" customHeight="false" outlineLevel="0" collapsed="false">
      <c r="A1956" s="0" t="s">
        <v>4187</v>
      </c>
      <c r="B1956" s="0" t="s">
        <v>104</v>
      </c>
      <c r="C1956" s="5" t="s">
        <v>4188</v>
      </c>
      <c r="D1956" s="5" t="s">
        <v>45</v>
      </c>
    </row>
    <row r="1957" customFormat="false" ht="15" hidden="false" customHeight="false" outlineLevel="0" collapsed="false">
      <c r="A1957" s="0" t="s">
        <v>4189</v>
      </c>
      <c r="B1957" s="0" t="s">
        <v>2412</v>
      </c>
      <c r="C1957" s="5" t="s">
        <v>4190</v>
      </c>
      <c r="D1957" s="4" t="s">
        <v>653</v>
      </c>
    </row>
    <row r="1958" customFormat="false" ht="15" hidden="false" customHeight="false" outlineLevel="0" collapsed="false">
      <c r="A1958" s="0" t="s">
        <v>4191</v>
      </c>
      <c r="B1958" s="0" t="s">
        <v>1286</v>
      </c>
      <c r="C1958" s="5" t="s">
        <v>1060</v>
      </c>
      <c r="D1958" s="5" t="s">
        <v>247</v>
      </c>
    </row>
    <row r="1959" customFormat="false" ht="15" hidden="false" customHeight="false" outlineLevel="0" collapsed="false">
      <c r="A1959" s="0" t="s">
        <v>4192</v>
      </c>
      <c r="B1959" s="0" t="s">
        <v>207</v>
      </c>
      <c r="C1959" s="4" t="s">
        <v>4193</v>
      </c>
      <c r="D1959" s="5" t="s">
        <v>496</v>
      </c>
    </row>
    <row r="1960" customFormat="false" ht="15" hidden="false" customHeight="false" outlineLevel="0" collapsed="false">
      <c r="A1960" s="0" t="s">
        <v>4194</v>
      </c>
      <c r="B1960" s="0" t="s">
        <v>257</v>
      </c>
      <c r="C1960" s="4" t="s">
        <v>4195</v>
      </c>
      <c r="D1960" s="5" t="s">
        <v>250</v>
      </c>
    </row>
    <row r="1961" customFormat="false" ht="15" hidden="false" customHeight="false" outlineLevel="0" collapsed="false">
      <c r="A1961" s="0" t="s">
        <v>4196</v>
      </c>
      <c r="B1961" s="0" t="s">
        <v>1784</v>
      </c>
      <c r="C1961" s="5" t="s">
        <v>4197</v>
      </c>
      <c r="D1961" s="5" t="s">
        <v>1850</v>
      </c>
    </row>
    <row r="1962" customFormat="false" ht="15" hidden="false" customHeight="false" outlineLevel="0" collapsed="false">
      <c r="A1962" s="0" t="s">
        <v>4198</v>
      </c>
      <c r="B1962" s="0" t="s">
        <v>1418</v>
      </c>
      <c r="C1962" s="5" t="s">
        <v>3815</v>
      </c>
      <c r="D1962" s="5" t="s">
        <v>41</v>
      </c>
    </row>
    <row r="1963" customFormat="false" ht="15" hidden="false" customHeight="false" outlineLevel="0" collapsed="false">
      <c r="A1963" s="0" t="s">
        <v>4199</v>
      </c>
      <c r="B1963" s="0" t="s">
        <v>188</v>
      </c>
      <c r="C1963" s="5" t="s">
        <v>1843</v>
      </c>
      <c r="D1963" s="5" t="s">
        <v>391</v>
      </c>
    </row>
    <row r="1964" customFormat="false" ht="15" hidden="false" customHeight="false" outlineLevel="0" collapsed="false">
      <c r="A1964" s="0" t="s">
        <v>4200</v>
      </c>
      <c r="B1964" s="0" t="s">
        <v>775</v>
      </c>
      <c r="C1964" s="5" t="s">
        <v>4201</v>
      </c>
      <c r="D1964" s="5" t="s">
        <v>1632</v>
      </c>
    </row>
    <row r="1965" customFormat="false" ht="15" hidden="false" customHeight="false" outlineLevel="0" collapsed="false">
      <c r="A1965" s="0" t="s">
        <v>4202</v>
      </c>
      <c r="B1965" s="0" t="s">
        <v>43</v>
      </c>
      <c r="C1965" s="5" t="s">
        <v>4203</v>
      </c>
      <c r="D1965" s="5" t="s">
        <v>884</v>
      </c>
    </row>
    <row r="1966" customFormat="false" ht="15" hidden="false" customHeight="false" outlineLevel="0" collapsed="false">
      <c r="A1966" s="0" t="s">
        <v>4204</v>
      </c>
      <c r="B1966" s="0" t="s">
        <v>2682</v>
      </c>
      <c r="C1966" s="5" t="s">
        <v>4205</v>
      </c>
      <c r="D1966" s="5" t="s">
        <v>545</v>
      </c>
    </row>
    <row r="1967" customFormat="false" ht="15" hidden="false" customHeight="false" outlineLevel="0" collapsed="false">
      <c r="A1967" s="0" t="s">
        <v>4206</v>
      </c>
      <c r="B1967" s="0" t="s">
        <v>2497</v>
      </c>
      <c r="C1967" s="5" t="s">
        <v>4207</v>
      </c>
      <c r="D1967" s="5" t="s">
        <v>277</v>
      </c>
    </row>
    <row r="1968" customFormat="false" ht="15" hidden="false" customHeight="false" outlineLevel="0" collapsed="false">
      <c r="A1968" s="0" t="s">
        <v>4208</v>
      </c>
      <c r="B1968" s="0" t="s">
        <v>1286</v>
      </c>
      <c r="C1968" s="5" t="s">
        <v>4209</v>
      </c>
      <c r="D1968" s="5" t="s">
        <v>17</v>
      </c>
    </row>
    <row r="1969" customFormat="false" ht="15" hidden="false" customHeight="false" outlineLevel="0" collapsed="false">
      <c r="A1969" s="0" t="s">
        <v>4210</v>
      </c>
      <c r="B1969" s="0" t="s">
        <v>4211</v>
      </c>
      <c r="C1969" s="5" t="s">
        <v>4212</v>
      </c>
      <c r="D1969" s="5" t="s">
        <v>37</v>
      </c>
    </row>
    <row r="1970" customFormat="false" ht="15" hidden="false" customHeight="false" outlineLevel="0" collapsed="false">
      <c r="A1970" s="0" t="s">
        <v>4213</v>
      </c>
      <c r="B1970" s="0" t="s">
        <v>790</v>
      </c>
      <c r="C1970" s="5" t="s">
        <v>4003</v>
      </c>
      <c r="D1970" s="5" t="s">
        <v>64</v>
      </c>
    </row>
    <row r="1971" customFormat="false" ht="15" hidden="false" customHeight="false" outlineLevel="0" collapsed="false">
      <c r="A1971" s="0" t="s">
        <v>4214</v>
      </c>
      <c r="B1971" s="0" t="s">
        <v>417</v>
      </c>
      <c r="C1971" s="5" t="s">
        <v>3203</v>
      </c>
      <c r="D1971" s="5" t="s">
        <v>1011</v>
      </c>
    </row>
    <row r="1972" customFormat="false" ht="15" hidden="false" customHeight="false" outlineLevel="0" collapsed="false">
      <c r="A1972" s="0" t="s">
        <v>4215</v>
      </c>
      <c r="B1972" s="0" t="s">
        <v>368</v>
      </c>
      <c r="C1972" s="5" t="s">
        <v>4216</v>
      </c>
      <c r="D1972" s="5" t="s">
        <v>126</v>
      </c>
    </row>
    <row r="1973" customFormat="false" ht="15" hidden="false" customHeight="false" outlineLevel="0" collapsed="false">
      <c r="A1973" s="0" t="s">
        <v>4217</v>
      </c>
      <c r="B1973" s="0" t="s">
        <v>2620</v>
      </c>
      <c r="C1973" s="5" t="s">
        <v>4218</v>
      </c>
      <c r="D1973" s="5" t="s">
        <v>1225</v>
      </c>
    </row>
    <row r="1974" customFormat="false" ht="15" hidden="false" customHeight="false" outlineLevel="0" collapsed="false">
      <c r="A1974" s="0" t="s">
        <v>4219</v>
      </c>
      <c r="B1974" s="0" t="s">
        <v>382</v>
      </c>
      <c r="C1974" s="4" t="s">
        <v>4220</v>
      </c>
      <c r="D1974" s="5" t="s">
        <v>357</v>
      </c>
    </row>
    <row r="1975" customFormat="false" ht="15" hidden="false" customHeight="false" outlineLevel="0" collapsed="false">
      <c r="A1975" s="11" t="s">
        <v>4221</v>
      </c>
      <c r="B1975" s="11" t="s">
        <v>702</v>
      </c>
      <c r="C1975" s="16" t="s">
        <v>4222</v>
      </c>
      <c r="D1975" s="9" t="n">
        <v>1918</v>
      </c>
    </row>
    <row r="1976" customFormat="false" ht="15" hidden="false" customHeight="false" outlineLevel="0" collapsed="false">
      <c r="A1976" s="11" t="s">
        <v>4223</v>
      </c>
      <c r="B1976" s="11" t="s">
        <v>66</v>
      </c>
      <c r="C1976" s="16" t="s">
        <v>2714</v>
      </c>
      <c r="D1976" s="25" t="s">
        <v>433</v>
      </c>
    </row>
    <row r="1977" customFormat="false" ht="15" hidden="false" customHeight="false" outlineLevel="0" collapsed="false">
      <c r="A1977" s="0" t="s">
        <v>4224</v>
      </c>
      <c r="B1977" s="0" t="s">
        <v>154</v>
      </c>
      <c r="C1977" s="5" t="s">
        <v>4225</v>
      </c>
      <c r="D1977" s="5" t="s">
        <v>86</v>
      </c>
    </row>
    <row r="1978" customFormat="false" ht="15" hidden="false" customHeight="false" outlineLevel="0" collapsed="false">
      <c r="A1978" s="0" t="s">
        <v>4226</v>
      </c>
      <c r="B1978" s="0" t="s">
        <v>84</v>
      </c>
      <c r="C1978" s="5" t="s">
        <v>4227</v>
      </c>
      <c r="D1978" s="5" t="s">
        <v>130</v>
      </c>
    </row>
    <row r="1979" customFormat="false" ht="15" hidden="false" customHeight="false" outlineLevel="0" collapsed="false">
      <c r="A1979" s="0" t="s">
        <v>4228</v>
      </c>
      <c r="B1979" s="0" t="s">
        <v>188</v>
      </c>
      <c r="C1979" s="5" t="s">
        <v>4229</v>
      </c>
      <c r="D1979" s="5" t="s">
        <v>265</v>
      </c>
    </row>
    <row r="1980" customFormat="false" ht="15" hidden="false" customHeight="false" outlineLevel="0" collapsed="false">
      <c r="A1980" s="0" t="s">
        <v>4230</v>
      </c>
      <c r="B1980" s="0" t="s">
        <v>66</v>
      </c>
      <c r="C1980" s="5" t="s">
        <v>4231</v>
      </c>
      <c r="D1980" s="5" t="s">
        <v>199</v>
      </c>
    </row>
    <row r="1981" customFormat="false" ht="15" hidden="false" customHeight="false" outlineLevel="0" collapsed="false">
      <c r="A1981" s="0" t="s">
        <v>4232</v>
      </c>
      <c r="B1981" s="0" t="s">
        <v>1283</v>
      </c>
      <c r="C1981" s="4" t="s">
        <v>4233</v>
      </c>
      <c r="D1981" s="5" t="s">
        <v>433</v>
      </c>
    </row>
    <row r="1982" customFormat="false" ht="15" hidden="false" customHeight="false" outlineLevel="0" collapsed="false">
      <c r="A1982" s="0" t="s">
        <v>4234</v>
      </c>
      <c r="B1982" s="0" t="s">
        <v>4235</v>
      </c>
      <c r="C1982" s="5" t="s">
        <v>4236</v>
      </c>
      <c r="D1982" s="5" t="s">
        <v>220</v>
      </c>
    </row>
    <row r="1983" customFormat="false" ht="15" hidden="false" customHeight="false" outlineLevel="0" collapsed="false">
      <c r="A1983" s="0" t="s">
        <v>4237</v>
      </c>
      <c r="B1983" s="0" t="s">
        <v>80</v>
      </c>
      <c r="C1983" s="4" t="s">
        <v>4238</v>
      </c>
      <c r="D1983" s="5" t="s">
        <v>433</v>
      </c>
    </row>
    <row r="1984" customFormat="false" ht="15" hidden="false" customHeight="false" outlineLevel="0" collapsed="false">
      <c r="A1984" s="0" t="s">
        <v>4239</v>
      </c>
      <c r="B1984" s="0" t="s">
        <v>118</v>
      </c>
      <c r="C1984" s="5" t="s">
        <v>97</v>
      </c>
      <c r="D1984" s="5" t="s">
        <v>212</v>
      </c>
    </row>
    <row r="1985" customFormat="false" ht="15" hidden="false" customHeight="false" outlineLevel="0" collapsed="false">
      <c r="A1985" s="0" t="s">
        <v>4240</v>
      </c>
      <c r="B1985" s="0" t="s">
        <v>188</v>
      </c>
      <c r="C1985" s="5" t="s">
        <v>4241</v>
      </c>
      <c r="D1985" s="5" t="s">
        <v>1229</v>
      </c>
    </row>
    <row r="1986" customFormat="false" ht="15" hidden="false" customHeight="false" outlineLevel="0" collapsed="false">
      <c r="A1986" s="0" t="s">
        <v>4242</v>
      </c>
      <c r="B1986" s="0" t="s">
        <v>104</v>
      </c>
      <c r="C1986" s="5" t="s">
        <v>4243</v>
      </c>
      <c r="D1986" s="5" t="s">
        <v>212</v>
      </c>
    </row>
    <row r="1987" customFormat="false" ht="15" hidden="false" customHeight="false" outlineLevel="0" collapsed="false">
      <c r="A1987" s="0" t="s">
        <v>4244</v>
      </c>
      <c r="B1987" s="0" t="s">
        <v>154</v>
      </c>
      <c r="C1987" s="5" t="s">
        <v>4245</v>
      </c>
      <c r="D1987" s="5" t="s">
        <v>4246</v>
      </c>
    </row>
    <row r="1988" customFormat="false" ht="15" hidden="false" customHeight="false" outlineLevel="0" collapsed="false">
      <c r="A1988" s="0" t="s">
        <v>4247</v>
      </c>
      <c r="B1988" s="0" t="s">
        <v>1418</v>
      </c>
      <c r="C1988" s="5" t="s">
        <v>4248</v>
      </c>
      <c r="D1988" s="5" t="s">
        <v>148</v>
      </c>
    </row>
    <row r="1989" customFormat="false" ht="15" hidden="false" customHeight="false" outlineLevel="0" collapsed="false">
      <c r="A1989" s="0" t="s">
        <v>4249</v>
      </c>
      <c r="B1989" s="0" t="s">
        <v>2802</v>
      </c>
      <c r="C1989" s="4" t="s">
        <v>4250</v>
      </c>
      <c r="D1989" s="5" t="s">
        <v>148</v>
      </c>
    </row>
    <row r="1990" customFormat="false" ht="15" hidden="false" customHeight="false" outlineLevel="0" collapsed="false">
      <c r="A1990" s="0" t="s">
        <v>4251</v>
      </c>
      <c r="B1990" s="0" t="s">
        <v>51</v>
      </c>
      <c r="C1990" s="5" t="s">
        <v>1558</v>
      </c>
      <c r="D1990" s="5" t="s">
        <v>144</v>
      </c>
    </row>
    <row r="1991" customFormat="false" ht="15" hidden="false" customHeight="false" outlineLevel="0" collapsed="false">
      <c r="A1991" s="0" t="s">
        <v>4252</v>
      </c>
      <c r="B1991" s="0" t="s">
        <v>51</v>
      </c>
      <c r="C1991" s="5" t="s">
        <v>1818</v>
      </c>
      <c r="D1991" s="5" t="s">
        <v>216</v>
      </c>
    </row>
    <row r="1992" customFormat="false" ht="15" hidden="false" customHeight="false" outlineLevel="0" collapsed="false">
      <c r="A1992" s="0" t="s">
        <v>4253</v>
      </c>
      <c r="B1992" s="0" t="s">
        <v>51</v>
      </c>
      <c r="C1992" s="5" t="s">
        <v>4254</v>
      </c>
      <c r="D1992" s="5" t="s">
        <v>102</v>
      </c>
    </row>
    <row r="1993" customFormat="false" ht="15" hidden="false" customHeight="false" outlineLevel="0" collapsed="false">
      <c r="A1993" s="0" t="s">
        <v>4255</v>
      </c>
      <c r="B1993" s="0" t="s">
        <v>51</v>
      </c>
      <c r="C1993" s="21" t="s">
        <v>4256</v>
      </c>
      <c r="D1993" s="21" t="s">
        <v>144</v>
      </c>
    </row>
    <row r="1994" customFormat="false" ht="15" hidden="false" customHeight="false" outlineLevel="0" collapsed="false">
      <c r="A1994" s="0" t="s">
        <v>4257</v>
      </c>
      <c r="B1994" s="0" t="s">
        <v>104</v>
      </c>
      <c r="C1994" s="5"/>
      <c r="D1994" s="5" t="s">
        <v>511</v>
      </c>
    </row>
    <row r="1995" customFormat="false" ht="15" hidden="false" customHeight="false" outlineLevel="0" collapsed="false">
      <c r="A1995" s="0" t="s">
        <v>4258</v>
      </c>
      <c r="B1995" s="0" t="s">
        <v>15</v>
      </c>
      <c r="C1995" s="5" t="s">
        <v>4259</v>
      </c>
      <c r="D1995" s="5" t="s">
        <v>25</v>
      </c>
    </row>
    <row r="1996" customFormat="false" ht="15" hidden="false" customHeight="false" outlineLevel="0" collapsed="false">
      <c r="A1996" s="0" t="s">
        <v>4260</v>
      </c>
      <c r="B1996" s="0" t="s">
        <v>1286</v>
      </c>
      <c r="C1996" s="5" t="s">
        <v>4261</v>
      </c>
      <c r="D1996" s="5" t="s">
        <v>94</v>
      </c>
    </row>
    <row r="1997" customFormat="false" ht="15" hidden="false" customHeight="false" outlineLevel="0" collapsed="false">
      <c r="A1997" s="0" t="s">
        <v>4262</v>
      </c>
      <c r="B1997" s="0" t="s">
        <v>335</v>
      </c>
      <c r="C1997" s="4" t="s">
        <v>4263</v>
      </c>
      <c r="D1997" s="5" t="s">
        <v>457</v>
      </c>
    </row>
    <row r="1998" customFormat="false" ht="15" hidden="false" customHeight="false" outlineLevel="0" collapsed="false">
      <c r="A1998" s="0" t="s">
        <v>4264</v>
      </c>
      <c r="B1998" s="0" t="s">
        <v>51</v>
      </c>
      <c r="C1998" s="5" t="s">
        <v>4265</v>
      </c>
      <c r="D1998" s="5" t="s">
        <v>380</v>
      </c>
    </row>
    <row r="1999" customFormat="false" ht="15" hidden="false" customHeight="false" outlineLevel="0" collapsed="false">
      <c r="A1999" s="0" t="s">
        <v>4266</v>
      </c>
      <c r="B1999" s="0" t="s">
        <v>201</v>
      </c>
      <c r="C1999" s="5" t="s">
        <v>4267</v>
      </c>
      <c r="D1999" s="5" t="s">
        <v>511</v>
      </c>
    </row>
    <row r="2000" customFormat="false" ht="15" hidden="false" customHeight="false" outlineLevel="0" collapsed="false">
      <c r="A2000" s="0" t="s">
        <v>4268</v>
      </c>
      <c r="B2000" s="0" t="s">
        <v>184</v>
      </c>
      <c r="C2000" s="4"/>
      <c r="D2000" s="5" t="s">
        <v>250</v>
      </c>
    </row>
    <row r="2001" customFormat="false" ht="15" hidden="false" customHeight="false" outlineLevel="0" collapsed="false">
      <c r="A2001" s="0" t="s">
        <v>4269</v>
      </c>
      <c r="B2001" s="0" t="s">
        <v>2228</v>
      </c>
      <c r="C2001" s="5" t="s">
        <v>4270</v>
      </c>
      <c r="D2001" s="5" t="s">
        <v>540</v>
      </c>
    </row>
    <row r="2002" customFormat="false" ht="15" hidden="false" customHeight="false" outlineLevel="0" collapsed="false">
      <c r="A2002" s="0" t="s">
        <v>4271</v>
      </c>
      <c r="B2002" s="0" t="s">
        <v>191</v>
      </c>
      <c r="C2002" s="5" t="s">
        <v>4272</v>
      </c>
      <c r="D2002" s="5" t="s">
        <v>216</v>
      </c>
    </row>
    <row r="2003" customFormat="false" ht="15" hidden="false" customHeight="false" outlineLevel="0" collapsed="false">
      <c r="A2003" s="0" t="s">
        <v>4273</v>
      </c>
      <c r="B2003" s="0" t="s">
        <v>104</v>
      </c>
      <c r="C2003" s="5" t="s">
        <v>4274</v>
      </c>
      <c r="D2003" s="5" t="s">
        <v>719</v>
      </c>
    </row>
    <row r="2004" customFormat="false" ht="15" hidden="false" customHeight="false" outlineLevel="0" collapsed="false">
      <c r="A2004" s="0" t="s">
        <v>4275</v>
      </c>
      <c r="B2004" s="0" t="s">
        <v>573</v>
      </c>
      <c r="C2004" s="5" t="s">
        <v>4276</v>
      </c>
      <c r="D2004" s="5" t="s">
        <v>536</v>
      </c>
    </row>
    <row r="2005" customFormat="false" ht="15" hidden="false" customHeight="false" outlineLevel="0" collapsed="false">
      <c r="A2005" s="0" t="s">
        <v>4277</v>
      </c>
      <c r="B2005" s="0" t="s">
        <v>104</v>
      </c>
      <c r="C2005" s="5" t="s">
        <v>4278</v>
      </c>
      <c r="D2005" s="5" t="s">
        <v>404</v>
      </c>
    </row>
    <row r="2006" customFormat="false" ht="15" hidden="false" customHeight="false" outlineLevel="0" collapsed="false">
      <c r="A2006" s="0" t="s">
        <v>4279</v>
      </c>
      <c r="B2006" s="0" t="s">
        <v>573</v>
      </c>
      <c r="C2006" s="5" t="s">
        <v>3399</v>
      </c>
      <c r="D2006" s="5" t="s">
        <v>1011</v>
      </c>
    </row>
    <row r="2007" customFormat="false" ht="15" hidden="false" customHeight="false" outlineLevel="0" collapsed="false">
      <c r="A2007" s="0" t="s">
        <v>4280</v>
      </c>
      <c r="B2007" s="0" t="s">
        <v>27</v>
      </c>
      <c r="C2007" s="4"/>
      <c r="D2007" s="5" t="n">
        <v>1918</v>
      </c>
    </row>
    <row r="2008" customFormat="false" ht="15" hidden="false" customHeight="false" outlineLevel="0" collapsed="false">
      <c r="A2008" s="0" t="s">
        <v>4281</v>
      </c>
      <c r="B2008" s="0" t="s">
        <v>166</v>
      </c>
      <c r="C2008" s="5" t="s">
        <v>4282</v>
      </c>
      <c r="D2008" s="5" t="s">
        <v>144</v>
      </c>
    </row>
    <row r="2009" customFormat="false" ht="15" hidden="false" customHeight="false" outlineLevel="0" collapsed="false">
      <c r="A2009" s="0" t="s">
        <v>4283</v>
      </c>
      <c r="B2009" s="0" t="s">
        <v>899</v>
      </c>
      <c r="C2009" s="5" t="s">
        <v>4284</v>
      </c>
      <c r="D2009" s="5" t="s">
        <v>262</v>
      </c>
    </row>
    <row r="2010" customFormat="false" ht="15" hidden="false" customHeight="false" outlineLevel="0" collapsed="false">
      <c r="A2010" s="0" t="s">
        <v>4285</v>
      </c>
      <c r="B2010" s="0" t="s">
        <v>100</v>
      </c>
      <c r="C2010" s="5" t="s">
        <v>4286</v>
      </c>
      <c r="D2010" s="5" t="s">
        <v>700</v>
      </c>
    </row>
    <row r="2011" customFormat="false" ht="15" hidden="false" customHeight="false" outlineLevel="0" collapsed="false">
      <c r="A2011" s="0" t="s">
        <v>4287</v>
      </c>
      <c r="B2011" s="0" t="s">
        <v>69</v>
      </c>
      <c r="C2011" s="4" t="s">
        <v>4288</v>
      </c>
      <c r="D2011" s="5" t="s">
        <v>126</v>
      </c>
    </row>
    <row r="2012" customFormat="false" ht="15" hidden="false" customHeight="false" outlineLevel="0" collapsed="false">
      <c r="A2012" s="0" t="s">
        <v>4289</v>
      </c>
      <c r="B2012" s="0" t="s">
        <v>1498</v>
      </c>
      <c r="C2012" s="5"/>
      <c r="D2012" s="5" t="s">
        <v>71</v>
      </c>
    </row>
    <row r="2013" customFormat="false" ht="15" hidden="false" customHeight="false" outlineLevel="0" collapsed="false">
      <c r="A2013" s="0" t="s">
        <v>4290</v>
      </c>
      <c r="B2013" s="0" t="s">
        <v>257</v>
      </c>
      <c r="C2013" s="5" t="s">
        <v>4291</v>
      </c>
      <c r="D2013" s="5" t="s">
        <v>152</v>
      </c>
    </row>
    <row r="2014" customFormat="false" ht="15" hidden="false" customHeight="false" outlineLevel="0" collapsed="false">
      <c r="A2014" s="0" t="s">
        <v>4292</v>
      </c>
      <c r="B2014" s="0" t="s">
        <v>184</v>
      </c>
      <c r="C2014" s="4" t="s">
        <v>4293</v>
      </c>
      <c r="D2014" s="5" t="n">
        <v>1918</v>
      </c>
    </row>
    <row r="2015" customFormat="false" ht="15" hidden="false" customHeight="false" outlineLevel="0" collapsed="false">
      <c r="A2015" s="0" t="s">
        <v>4294</v>
      </c>
      <c r="B2015" s="0" t="s">
        <v>2084</v>
      </c>
      <c r="C2015" s="9" t="s">
        <v>1732</v>
      </c>
      <c r="D2015" s="9" t="s">
        <v>130</v>
      </c>
    </row>
    <row r="2016" customFormat="false" ht="15" hidden="false" customHeight="false" outlineLevel="0" collapsed="false">
      <c r="A2016" s="0" t="s">
        <v>4295</v>
      </c>
      <c r="B2016" s="0" t="s">
        <v>104</v>
      </c>
      <c r="C2016" s="5" t="s">
        <v>4296</v>
      </c>
      <c r="D2016" s="5" t="s">
        <v>71</v>
      </c>
    </row>
    <row r="2017" customFormat="false" ht="15" hidden="false" customHeight="false" outlineLevel="0" collapsed="false">
      <c r="A2017" s="0" t="s">
        <v>4297</v>
      </c>
      <c r="B2017" s="0" t="s">
        <v>485</v>
      </c>
      <c r="C2017" s="4" t="s">
        <v>4178</v>
      </c>
      <c r="D2017" s="5" t="s">
        <v>75</v>
      </c>
    </row>
    <row r="2018" customFormat="false" ht="15" hidden="false" customHeight="false" outlineLevel="0" collapsed="false">
      <c r="A2018" s="0" t="s">
        <v>4298</v>
      </c>
      <c r="B2018" s="0" t="s">
        <v>2315</v>
      </c>
      <c r="C2018" s="9" t="s">
        <v>4299</v>
      </c>
      <c r="D2018" s="9" t="n">
        <v>1918</v>
      </c>
    </row>
    <row r="2019" customFormat="false" ht="15" hidden="false" customHeight="false" outlineLevel="0" collapsed="false">
      <c r="A2019" s="0" t="s">
        <v>4300</v>
      </c>
      <c r="B2019" s="0" t="s">
        <v>417</v>
      </c>
      <c r="C2019" s="5" t="s">
        <v>4301</v>
      </c>
      <c r="D2019" s="5" t="n">
        <v>1918</v>
      </c>
    </row>
    <row r="2020" customFormat="false" ht="15" hidden="false" customHeight="false" outlineLevel="0" collapsed="false">
      <c r="A2020" s="0" t="s">
        <v>4302</v>
      </c>
      <c r="B2020" s="0" t="s">
        <v>15</v>
      </c>
      <c r="C2020" s="5" t="s">
        <v>4303</v>
      </c>
      <c r="D2020" s="5" t="s">
        <v>4304</v>
      </c>
    </row>
    <row r="2021" customFormat="false" ht="15" hidden="false" customHeight="false" outlineLevel="0" collapsed="false">
      <c r="A2021" s="0" t="s">
        <v>4305</v>
      </c>
      <c r="B2021" s="0" t="s">
        <v>142</v>
      </c>
      <c r="C2021" s="5" t="s">
        <v>4306</v>
      </c>
      <c r="D2021" s="5" t="s">
        <v>71</v>
      </c>
    </row>
    <row r="2022" customFormat="false" ht="15" hidden="false" customHeight="false" outlineLevel="0" collapsed="false">
      <c r="A2022" s="0" t="s">
        <v>4307</v>
      </c>
      <c r="B2022" s="0" t="s">
        <v>2333</v>
      </c>
      <c r="C2022" s="5" t="s">
        <v>4308</v>
      </c>
      <c r="D2022" s="5" t="s">
        <v>25</v>
      </c>
    </row>
    <row r="2023" customFormat="false" ht="15" hidden="false" customHeight="false" outlineLevel="0" collapsed="false">
      <c r="A2023" s="0" t="s">
        <v>4309</v>
      </c>
      <c r="B2023" s="0" t="s">
        <v>128</v>
      </c>
      <c r="C2023" s="5" t="s">
        <v>4310</v>
      </c>
      <c r="D2023" s="5" t="s">
        <v>53</v>
      </c>
    </row>
    <row r="2024" customFormat="false" ht="15" hidden="false" customHeight="false" outlineLevel="0" collapsed="false">
      <c r="A2024" s="0" t="s">
        <v>4311</v>
      </c>
      <c r="B2024" s="0" t="s">
        <v>2244</v>
      </c>
      <c r="C2024" s="5" t="s">
        <v>4312</v>
      </c>
      <c r="D2024" s="5" t="s">
        <v>205</v>
      </c>
    </row>
    <row r="2025" customFormat="false" ht="15" hidden="false" customHeight="false" outlineLevel="0" collapsed="false">
      <c r="A2025" s="0" t="s">
        <v>4313</v>
      </c>
      <c r="B2025" s="0" t="s">
        <v>691</v>
      </c>
      <c r="C2025" s="5" t="s">
        <v>4314</v>
      </c>
      <c r="D2025" s="5" t="s">
        <v>925</v>
      </c>
    </row>
    <row r="2026" customFormat="false" ht="15" hidden="false" customHeight="false" outlineLevel="0" collapsed="false">
      <c r="A2026" s="0" t="s">
        <v>4315</v>
      </c>
      <c r="B2026" s="0" t="s">
        <v>257</v>
      </c>
      <c r="C2026" s="5" t="s">
        <v>1105</v>
      </c>
      <c r="D2026" s="5" t="s">
        <v>288</v>
      </c>
    </row>
    <row r="2027" customFormat="false" ht="15" hidden="false" customHeight="false" outlineLevel="0" collapsed="false">
      <c r="A2027" s="0" t="s">
        <v>4316</v>
      </c>
      <c r="B2027" s="0" t="s">
        <v>235</v>
      </c>
      <c r="C2027" s="5" t="s">
        <v>4317</v>
      </c>
      <c r="D2027" s="5" t="s">
        <v>412</v>
      </c>
    </row>
    <row r="2028" customFormat="false" ht="15" hidden="false" customHeight="false" outlineLevel="0" collapsed="false">
      <c r="A2028" s="0" t="s">
        <v>4318</v>
      </c>
      <c r="B2028" s="0" t="s">
        <v>77</v>
      </c>
      <c r="C2028" s="4" t="s">
        <v>4319</v>
      </c>
      <c r="D2028" s="5" t="s">
        <v>71</v>
      </c>
    </row>
    <row r="2029" customFormat="false" ht="15" hidden="false" customHeight="false" outlineLevel="0" collapsed="false">
      <c r="A2029" s="0" t="s">
        <v>4320</v>
      </c>
      <c r="B2029" s="0" t="s">
        <v>35</v>
      </c>
      <c r="C2029" s="5" t="s">
        <v>4321</v>
      </c>
      <c r="D2029" s="5" t="s">
        <v>4322</v>
      </c>
    </row>
    <row r="2030" customFormat="false" ht="15" hidden="false" customHeight="false" outlineLevel="0" collapsed="false">
      <c r="A2030" s="0" t="s">
        <v>4323</v>
      </c>
      <c r="B2030" s="0" t="s">
        <v>142</v>
      </c>
      <c r="C2030" s="5" t="s">
        <v>2861</v>
      </c>
      <c r="D2030" s="5" t="s">
        <v>116</v>
      </c>
    </row>
    <row r="2031" customFormat="false" ht="15" hidden="false" customHeight="false" outlineLevel="0" collapsed="false">
      <c r="A2031" s="11" t="s">
        <v>4324</v>
      </c>
      <c r="B2031" s="11" t="s">
        <v>1283</v>
      </c>
      <c r="C2031" s="9" t="s">
        <v>4325</v>
      </c>
      <c r="D2031" s="9" t="s">
        <v>433</v>
      </c>
    </row>
    <row r="2032" customFormat="false" ht="15" hidden="false" customHeight="false" outlineLevel="0" collapsed="false">
      <c r="A2032" s="0" t="s">
        <v>4326</v>
      </c>
      <c r="B2032" s="0" t="s">
        <v>84</v>
      </c>
      <c r="C2032" s="5" t="s">
        <v>4327</v>
      </c>
      <c r="D2032" s="5" t="s">
        <v>45</v>
      </c>
    </row>
    <row r="2033" customFormat="false" ht="15" hidden="false" customHeight="false" outlineLevel="0" collapsed="false">
      <c r="A2033" s="0" t="s">
        <v>4328</v>
      </c>
      <c r="B2033" s="0" t="s">
        <v>3304</v>
      </c>
      <c r="C2033" s="12" t="s">
        <v>595</v>
      </c>
      <c r="D2033" s="12" t="s">
        <v>493</v>
      </c>
    </row>
    <row r="2034" customFormat="false" ht="15" hidden="false" customHeight="false" outlineLevel="0" collapsed="false">
      <c r="A2034" s="11" t="s">
        <v>4329</v>
      </c>
      <c r="B2034" s="11" t="s">
        <v>104</v>
      </c>
      <c r="C2034" s="26" t="s">
        <v>931</v>
      </c>
      <c r="D2034" s="26" t="s">
        <v>4330</v>
      </c>
    </row>
    <row r="2035" customFormat="false" ht="15" hidden="false" customHeight="false" outlineLevel="0" collapsed="false">
      <c r="A2035" s="0" t="s">
        <v>4331</v>
      </c>
      <c r="B2035" s="0" t="s">
        <v>4332</v>
      </c>
      <c r="C2035" s="5" t="s">
        <v>4333</v>
      </c>
      <c r="D2035" s="5" t="s">
        <v>212</v>
      </c>
    </row>
    <row r="2036" customFormat="false" ht="15" hidden="false" customHeight="false" outlineLevel="0" collapsed="false">
      <c r="A2036" s="0" t="s">
        <v>4334</v>
      </c>
      <c r="B2036" s="0" t="s">
        <v>3231</v>
      </c>
      <c r="C2036" s="5" t="s">
        <v>4335</v>
      </c>
      <c r="D2036" s="5" t="s">
        <v>493</v>
      </c>
    </row>
    <row r="2037" customFormat="false" ht="15" hidden="false" customHeight="false" outlineLevel="0" collapsed="false">
      <c r="A2037" s="0" t="s">
        <v>4336</v>
      </c>
      <c r="B2037" s="0" t="s">
        <v>154</v>
      </c>
      <c r="C2037" s="5" t="s">
        <v>4337</v>
      </c>
      <c r="D2037" s="5" t="s">
        <v>64</v>
      </c>
    </row>
    <row r="2038" customFormat="false" ht="15" hidden="false" customHeight="false" outlineLevel="0" collapsed="false">
      <c r="A2038" s="0" t="s">
        <v>4338</v>
      </c>
      <c r="B2038" s="0" t="s">
        <v>104</v>
      </c>
      <c r="C2038" s="5" t="s">
        <v>4339</v>
      </c>
      <c r="D2038" s="5" t="s">
        <v>1979</v>
      </c>
    </row>
    <row r="2039" customFormat="false" ht="15" hidden="false" customHeight="false" outlineLevel="0" collapsed="false">
      <c r="A2039" s="0" t="s">
        <v>4340</v>
      </c>
      <c r="B2039" s="0" t="s">
        <v>201</v>
      </c>
      <c r="C2039" s="5" t="s">
        <v>192</v>
      </c>
      <c r="D2039" s="5" t="s">
        <v>540</v>
      </c>
    </row>
    <row r="2040" customFormat="false" ht="15" hidden="false" customHeight="false" outlineLevel="0" collapsed="false">
      <c r="A2040" s="0" t="s">
        <v>4341</v>
      </c>
      <c r="B2040" s="0" t="s">
        <v>1152</v>
      </c>
      <c r="C2040" s="12" t="s">
        <v>4342</v>
      </c>
      <c r="D2040" s="5" t="s">
        <v>21</v>
      </c>
    </row>
    <row r="2041" customFormat="false" ht="15" hidden="false" customHeight="false" outlineLevel="0" collapsed="false">
      <c r="A2041" s="0" t="s">
        <v>4343</v>
      </c>
      <c r="B2041" s="0" t="s">
        <v>1152</v>
      </c>
      <c r="C2041" s="5" t="s">
        <v>4126</v>
      </c>
      <c r="D2041" s="5" t="s">
        <v>433</v>
      </c>
    </row>
    <row r="2042" customFormat="false" ht="15" hidden="false" customHeight="false" outlineLevel="0" collapsed="false">
      <c r="A2042" s="0" t="s">
        <v>4344</v>
      </c>
      <c r="B2042" s="0" t="s">
        <v>298</v>
      </c>
      <c r="C2042" s="5" t="s">
        <v>4345</v>
      </c>
      <c r="D2042" s="5" t="s">
        <v>193</v>
      </c>
    </row>
    <row r="2043" customFormat="false" ht="15" hidden="false" customHeight="false" outlineLevel="0" collapsed="false">
      <c r="A2043" s="0" t="s">
        <v>4346</v>
      </c>
      <c r="B2043" s="0" t="s">
        <v>1787</v>
      </c>
      <c r="C2043" s="5" t="s">
        <v>4347</v>
      </c>
      <c r="D2043" s="5" t="s">
        <v>21</v>
      </c>
    </row>
    <row r="2044" customFormat="false" ht="15" hidden="false" customHeight="false" outlineLevel="0" collapsed="false">
      <c r="A2044" s="0" t="s">
        <v>4348</v>
      </c>
      <c r="B2044" s="0" t="s">
        <v>609</v>
      </c>
      <c r="C2044" s="5" t="s">
        <v>4349</v>
      </c>
      <c r="D2044" s="5" t="s">
        <v>262</v>
      </c>
    </row>
    <row r="2045" customFormat="false" ht="15" hidden="false" customHeight="false" outlineLevel="0" collapsed="false">
      <c r="A2045" s="0" t="s">
        <v>4350</v>
      </c>
      <c r="B2045" s="0" t="s">
        <v>51</v>
      </c>
      <c r="C2045" s="5" t="s">
        <v>4351</v>
      </c>
      <c r="D2045" s="5" t="s">
        <v>17</v>
      </c>
    </row>
    <row r="2046" customFormat="false" ht="15" hidden="false" customHeight="false" outlineLevel="0" collapsed="false">
      <c r="A2046" s="0" t="s">
        <v>4352</v>
      </c>
      <c r="B2046" s="0" t="s">
        <v>104</v>
      </c>
      <c r="C2046" s="5" t="s">
        <v>4353</v>
      </c>
      <c r="D2046" s="5" t="s">
        <v>37</v>
      </c>
    </row>
    <row r="2047" customFormat="false" ht="15" hidden="false" customHeight="false" outlineLevel="0" collapsed="false">
      <c r="A2047" s="0" t="s">
        <v>4354</v>
      </c>
      <c r="B2047" s="0" t="s">
        <v>51</v>
      </c>
      <c r="C2047" s="5" t="s">
        <v>4355</v>
      </c>
      <c r="D2047" s="5" t="s">
        <v>1370</v>
      </c>
    </row>
    <row r="2048" customFormat="false" ht="15" hidden="false" customHeight="false" outlineLevel="0" collapsed="false">
      <c r="A2048" s="0" t="s">
        <v>4356</v>
      </c>
      <c r="B2048" s="0" t="s">
        <v>214</v>
      </c>
      <c r="C2048" s="9" t="s">
        <v>4357</v>
      </c>
      <c r="D2048" s="9" t="s">
        <v>412</v>
      </c>
    </row>
    <row r="2049" customFormat="false" ht="15" hidden="false" customHeight="false" outlineLevel="0" collapsed="false">
      <c r="A2049" s="0" t="s">
        <v>4358</v>
      </c>
      <c r="B2049" s="0" t="s">
        <v>521</v>
      </c>
      <c r="C2049" s="5" t="s">
        <v>4359</v>
      </c>
      <c r="D2049" s="5" t="s">
        <v>352</v>
      </c>
    </row>
    <row r="2050" customFormat="false" ht="15" hidden="false" customHeight="false" outlineLevel="0" collapsed="false">
      <c r="A2050" s="0" t="s">
        <v>4360</v>
      </c>
      <c r="B2050" s="0" t="s">
        <v>3911</v>
      </c>
      <c r="C2050" s="5" t="s">
        <v>4147</v>
      </c>
      <c r="D2050" s="5" t="s">
        <v>71</v>
      </c>
    </row>
    <row r="2051" customFormat="false" ht="15" hidden="false" customHeight="false" outlineLevel="0" collapsed="false">
      <c r="A2051" s="0" t="s">
        <v>4361</v>
      </c>
      <c r="B2051" s="0" t="s">
        <v>910</v>
      </c>
      <c r="C2051" s="5" t="s">
        <v>4362</v>
      </c>
      <c r="D2051" s="5" t="s">
        <v>433</v>
      </c>
    </row>
    <row r="2052" customFormat="false" ht="15" hidden="false" customHeight="false" outlineLevel="0" collapsed="false">
      <c r="A2052" s="0" t="s">
        <v>4363</v>
      </c>
      <c r="B2052" s="0" t="s">
        <v>257</v>
      </c>
      <c r="C2052" s="5" t="s">
        <v>1224</v>
      </c>
      <c r="D2052" s="5" t="s">
        <v>120</v>
      </c>
    </row>
    <row r="2053" customFormat="false" ht="15" hidden="false" customHeight="false" outlineLevel="0" collapsed="false">
      <c r="A2053" s="0" t="s">
        <v>4364</v>
      </c>
      <c r="B2053" s="0" t="s">
        <v>956</v>
      </c>
      <c r="C2053" s="5" t="s">
        <v>4365</v>
      </c>
      <c r="D2053" s="5" t="s">
        <v>412</v>
      </c>
    </row>
    <row r="2054" customFormat="false" ht="15" hidden="false" customHeight="false" outlineLevel="0" collapsed="false">
      <c r="A2054" s="0" t="s">
        <v>4366</v>
      </c>
      <c r="B2054" s="0" t="s">
        <v>104</v>
      </c>
      <c r="C2054" s="5" t="s">
        <v>4367</v>
      </c>
      <c r="D2054" s="5" t="s">
        <v>75</v>
      </c>
    </row>
    <row r="2055" customFormat="false" ht="15" hidden="false" customHeight="false" outlineLevel="0" collapsed="false">
      <c r="A2055" s="0" t="s">
        <v>4368</v>
      </c>
      <c r="B2055" s="0" t="s">
        <v>1812</v>
      </c>
      <c r="C2055" s="5" t="s">
        <v>4369</v>
      </c>
      <c r="D2055" s="5" t="s">
        <v>366</v>
      </c>
    </row>
    <row r="2056" customFormat="false" ht="15" hidden="false" customHeight="false" outlineLevel="0" collapsed="false">
      <c r="A2056" s="0" t="s">
        <v>4370</v>
      </c>
      <c r="B2056" s="0" t="s">
        <v>4371</v>
      </c>
      <c r="C2056" s="5" t="s">
        <v>4159</v>
      </c>
      <c r="D2056" s="5" t="s">
        <v>493</v>
      </c>
    </row>
    <row r="2057" customFormat="false" ht="15" hidden="false" customHeight="false" outlineLevel="0" collapsed="false">
      <c r="A2057" s="0" t="s">
        <v>4372</v>
      </c>
      <c r="B2057" s="0" t="s">
        <v>1409</v>
      </c>
      <c r="C2057" s="4" t="s">
        <v>4373</v>
      </c>
      <c r="D2057" s="5" t="s">
        <v>433</v>
      </c>
    </row>
    <row r="2058" customFormat="false" ht="15" hidden="false" customHeight="false" outlineLevel="0" collapsed="false">
      <c r="A2058" s="0" t="s">
        <v>4374</v>
      </c>
      <c r="B2058" s="0" t="s">
        <v>1358</v>
      </c>
      <c r="C2058" s="5" t="s">
        <v>4375</v>
      </c>
      <c r="D2058" s="5" t="s">
        <v>548</v>
      </c>
    </row>
    <row r="2059" customFormat="false" ht="15" hidden="false" customHeight="false" outlineLevel="0" collapsed="false">
      <c r="A2059" s="0" t="s">
        <v>4376</v>
      </c>
      <c r="B2059" s="0" t="s">
        <v>1358</v>
      </c>
      <c r="C2059" s="5" t="s">
        <v>4377</v>
      </c>
      <c r="D2059" s="5" t="s">
        <v>324</v>
      </c>
    </row>
    <row r="2060" customFormat="false" ht="15" hidden="false" customHeight="false" outlineLevel="0" collapsed="false">
      <c r="A2060" s="0" t="s">
        <v>4378</v>
      </c>
      <c r="B2060" s="0" t="s">
        <v>150</v>
      </c>
      <c r="C2060" s="5" t="s">
        <v>4379</v>
      </c>
      <c r="D2060" s="5" t="s">
        <v>3717</v>
      </c>
    </row>
    <row r="2061" customFormat="false" ht="15" hidden="false" customHeight="false" outlineLevel="0" collapsed="false">
      <c r="A2061" s="0" t="s">
        <v>4380</v>
      </c>
      <c r="B2061" s="0" t="s">
        <v>727</v>
      </c>
      <c r="C2061" s="5" t="s">
        <v>4381</v>
      </c>
      <c r="D2061" s="5" t="s">
        <v>1225</v>
      </c>
    </row>
    <row r="2062" customFormat="false" ht="15" hidden="false" customHeight="false" outlineLevel="0" collapsed="false">
      <c r="A2062" s="0" t="s">
        <v>4382</v>
      </c>
      <c r="B2062" s="0" t="s">
        <v>1418</v>
      </c>
      <c r="C2062" s="5" t="s">
        <v>4383</v>
      </c>
      <c r="D2062" s="5" t="s">
        <v>130</v>
      </c>
    </row>
    <row r="2063" customFormat="false" ht="15" hidden="false" customHeight="false" outlineLevel="0" collapsed="false">
      <c r="A2063" s="0" t="s">
        <v>4384</v>
      </c>
      <c r="B2063" s="0" t="s">
        <v>51</v>
      </c>
      <c r="C2063" s="5" t="n">
        <v>1890</v>
      </c>
      <c r="D2063" s="5" t="s">
        <v>514</v>
      </c>
    </row>
    <row r="2064" customFormat="false" ht="15" hidden="false" customHeight="false" outlineLevel="0" collapsed="false">
      <c r="A2064" s="0" t="s">
        <v>4385</v>
      </c>
      <c r="B2064" s="0" t="s">
        <v>1358</v>
      </c>
      <c r="C2064" s="5" t="s">
        <v>1558</v>
      </c>
      <c r="D2064" s="5" t="s">
        <v>144</v>
      </c>
    </row>
    <row r="2065" customFormat="false" ht="15" hidden="false" customHeight="false" outlineLevel="0" collapsed="false">
      <c r="A2065" s="0" t="s">
        <v>4386</v>
      </c>
      <c r="B2065" s="0" t="s">
        <v>92</v>
      </c>
      <c r="C2065" s="4" t="s">
        <v>4387</v>
      </c>
      <c r="D2065" s="5" t="s">
        <v>514</v>
      </c>
    </row>
    <row r="2066" customFormat="false" ht="15" hidden="false" customHeight="false" outlineLevel="0" collapsed="false">
      <c r="A2066" s="0" t="s">
        <v>4388</v>
      </c>
      <c r="B2066" s="0" t="s">
        <v>4389</v>
      </c>
      <c r="C2066" s="5" t="s">
        <v>4390</v>
      </c>
      <c r="D2066" s="5" t="s">
        <v>1112</v>
      </c>
    </row>
    <row r="2067" customFormat="false" ht="15" hidden="false" customHeight="false" outlineLevel="0" collapsed="false">
      <c r="A2067" s="0" t="s">
        <v>4391</v>
      </c>
      <c r="B2067" s="0" t="s">
        <v>1043</v>
      </c>
      <c r="C2067" s="5" t="s">
        <v>4392</v>
      </c>
      <c r="D2067" s="5" t="s">
        <v>240</v>
      </c>
    </row>
    <row r="2068" customFormat="false" ht="15" hidden="false" customHeight="false" outlineLevel="0" collapsed="false">
      <c r="A2068" s="0" t="s">
        <v>4393</v>
      </c>
      <c r="B2068" s="0" t="s">
        <v>642</v>
      </c>
      <c r="C2068" s="4" t="s">
        <v>4394</v>
      </c>
      <c r="D2068" s="5" t="s">
        <v>700</v>
      </c>
    </row>
    <row r="2069" customFormat="false" ht="15" hidden="false" customHeight="false" outlineLevel="0" collapsed="false">
      <c r="A2069" s="0" t="s">
        <v>4395</v>
      </c>
      <c r="B2069" s="0" t="s">
        <v>1038</v>
      </c>
      <c r="C2069" s="5" t="s">
        <v>4396</v>
      </c>
      <c r="D2069" s="5" t="s">
        <v>171</v>
      </c>
    </row>
    <row r="2070" customFormat="false" ht="15" hidden="false" customHeight="false" outlineLevel="0" collapsed="false">
      <c r="A2070" s="0" t="s">
        <v>4397</v>
      </c>
      <c r="B2070" s="0" t="s">
        <v>104</v>
      </c>
      <c r="C2070" s="5" t="s">
        <v>4398</v>
      </c>
      <c r="D2070" s="5" t="s">
        <v>366</v>
      </c>
    </row>
    <row r="2071" customFormat="false" ht="15" hidden="false" customHeight="false" outlineLevel="0" collapsed="false">
      <c r="A2071" s="0" t="s">
        <v>4399</v>
      </c>
      <c r="B2071" s="0" t="s">
        <v>273</v>
      </c>
      <c r="C2071" s="5" t="s">
        <v>4400</v>
      </c>
      <c r="D2071" s="5" t="s">
        <v>884</v>
      </c>
    </row>
    <row r="2072" customFormat="false" ht="15" hidden="false" customHeight="false" outlineLevel="0" collapsed="false">
      <c r="A2072" s="0" t="s">
        <v>4401</v>
      </c>
      <c r="B2072" s="0" t="s">
        <v>3698</v>
      </c>
      <c r="C2072" s="5" t="s">
        <v>4402</v>
      </c>
      <c r="D2072" s="5" t="s">
        <v>735</v>
      </c>
    </row>
    <row r="2073" customFormat="false" ht="15" hidden="false" customHeight="false" outlineLevel="0" collapsed="false">
      <c r="A2073" s="0" t="s">
        <v>4403</v>
      </c>
      <c r="B2073" s="0" t="s">
        <v>104</v>
      </c>
      <c r="C2073" s="5" t="s">
        <v>4404</v>
      </c>
      <c r="D2073" s="5" t="s">
        <v>4405</v>
      </c>
    </row>
    <row r="2074" customFormat="false" ht="15" hidden="false" customHeight="false" outlineLevel="0" collapsed="false">
      <c r="A2074" s="0" t="s">
        <v>4406</v>
      </c>
      <c r="B2074" s="0" t="s">
        <v>191</v>
      </c>
      <c r="C2074" s="5" t="s">
        <v>4407</v>
      </c>
      <c r="D2074" s="5" t="s">
        <v>302</v>
      </c>
    </row>
    <row r="2075" customFormat="false" ht="15" hidden="false" customHeight="false" outlineLevel="0" collapsed="false">
      <c r="A2075" s="0" t="s">
        <v>4408</v>
      </c>
      <c r="B2075" s="0" t="s">
        <v>245</v>
      </c>
      <c r="C2075" s="5" t="s">
        <v>4409</v>
      </c>
      <c r="D2075" s="5" t="s">
        <v>784</v>
      </c>
    </row>
    <row r="2076" customFormat="false" ht="15" hidden="false" customHeight="false" outlineLevel="0" collapsed="false">
      <c r="A2076" s="0" t="s">
        <v>4410</v>
      </c>
      <c r="B2076" s="0" t="s">
        <v>899</v>
      </c>
      <c r="C2076" s="5" t="s">
        <v>4411</v>
      </c>
      <c r="D2076" s="5" t="s">
        <v>148</v>
      </c>
    </row>
    <row r="2077" customFormat="false" ht="15" hidden="false" customHeight="false" outlineLevel="0" collapsed="false">
      <c r="A2077" s="0" t="s">
        <v>4412</v>
      </c>
      <c r="B2077" s="0" t="s">
        <v>899</v>
      </c>
      <c r="C2077" s="5" t="s">
        <v>4413</v>
      </c>
      <c r="D2077" s="5" t="s">
        <v>582</v>
      </c>
    </row>
    <row r="2078" customFormat="false" ht="15" hidden="false" customHeight="false" outlineLevel="0" collapsed="false">
      <c r="A2078" s="0" t="s">
        <v>4414</v>
      </c>
      <c r="B2078" s="0" t="s">
        <v>642</v>
      </c>
      <c r="C2078" s="5" t="s">
        <v>4415</v>
      </c>
      <c r="D2078" s="5" t="s">
        <v>130</v>
      </c>
    </row>
    <row r="2079" customFormat="false" ht="15" hidden="false" customHeight="false" outlineLevel="0" collapsed="false">
      <c r="A2079" s="0" t="s">
        <v>4416</v>
      </c>
      <c r="B2079" s="0" t="s">
        <v>4417</v>
      </c>
      <c r="C2079" s="5" t="s">
        <v>4418</v>
      </c>
      <c r="D2079" s="5" t="s">
        <v>277</v>
      </c>
    </row>
    <row r="2080" customFormat="false" ht="15" hidden="false" customHeight="false" outlineLevel="0" collapsed="false">
      <c r="A2080" s="0" t="s">
        <v>4419</v>
      </c>
      <c r="B2080" s="0" t="s">
        <v>1038</v>
      </c>
      <c r="C2080" s="5" t="s">
        <v>4420</v>
      </c>
      <c r="D2080" s="5" t="s">
        <v>343</v>
      </c>
    </row>
    <row r="2081" customFormat="false" ht="15" hidden="false" customHeight="false" outlineLevel="0" collapsed="false">
      <c r="A2081" s="0" t="s">
        <v>4421</v>
      </c>
      <c r="B2081" s="0" t="s">
        <v>1212</v>
      </c>
      <c r="C2081" s="8" t="s">
        <v>4422</v>
      </c>
      <c r="D2081" s="8" t="s">
        <v>148</v>
      </c>
    </row>
    <row r="2082" customFormat="false" ht="15" hidden="false" customHeight="false" outlineLevel="0" collapsed="false">
      <c r="A2082" s="0" t="s">
        <v>4423</v>
      </c>
      <c r="B2082" s="0" t="s">
        <v>114</v>
      </c>
      <c r="C2082" s="5" t="s">
        <v>4424</v>
      </c>
      <c r="D2082" s="5" t="s">
        <v>250</v>
      </c>
    </row>
    <row r="2083" customFormat="false" ht="15" hidden="false" customHeight="false" outlineLevel="0" collapsed="false">
      <c r="A2083" s="0" t="s">
        <v>4425</v>
      </c>
      <c r="B2083" s="0" t="s">
        <v>184</v>
      </c>
      <c r="C2083" s="4"/>
      <c r="D2083" s="5" t="s">
        <v>112</v>
      </c>
    </row>
    <row r="2084" customFormat="false" ht="15" hidden="false" customHeight="false" outlineLevel="0" collapsed="false">
      <c r="A2084" s="0" t="s">
        <v>4426</v>
      </c>
      <c r="B2084" s="0" t="s">
        <v>350</v>
      </c>
      <c r="C2084" s="5" t="s">
        <v>4427</v>
      </c>
      <c r="D2084" s="5" t="s">
        <v>496</v>
      </c>
    </row>
    <row r="2085" customFormat="false" ht="15" hidden="false" customHeight="false" outlineLevel="0" collapsed="false">
      <c r="A2085" s="0" t="s">
        <v>4428</v>
      </c>
      <c r="B2085" s="0" t="s">
        <v>118</v>
      </c>
      <c r="C2085" s="5" t="s">
        <v>4429</v>
      </c>
      <c r="D2085" s="5" t="s">
        <v>205</v>
      </c>
    </row>
    <row r="2086" customFormat="false" ht="15" hidden="false" customHeight="false" outlineLevel="0" collapsed="false">
      <c r="A2086" s="0" t="s">
        <v>4430</v>
      </c>
      <c r="B2086" s="0" t="s">
        <v>1332</v>
      </c>
      <c r="C2086" s="5" t="s">
        <v>4431</v>
      </c>
      <c r="D2086" s="5" t="s">
        <v>205</v>
      </c>
    </row>
    <row r="2087" customFormat="false" ht="15" hidden="false" customHeight="false" outlineLevel="0" collapsed="false">
      <c r="A2087" s="0" t="s">
        <v>4432</v>
      </c>
      <c r="B2087" s="0" t="s">
        <v>150</v>
      </c>
      <c r="C2087" s="5" t="s">
        <v>4433</v>
      </c>
      <c r="D2087" s="5" t="s">
        <v>86</v>
      </c>
    </row>
    <row r="2088" customFormat="false" ht="15" hidden="false" customHeight="false" outlineLevel="0" collapsed="false">
      <c r="A2088" s="0" t="s">
        <v>4434</v>
      </c>
      <c r="B2088" s="0" t="s">
        <v>461</v>
      </c>
      <c r="C2088" s="5" t="s">
        <v>4435</v>
      </c>
      <c r="D2088" s="5" t="s">
        <v>794</v>
      </c>
    </row>
    <row r="2089" customFormat="false" ht="15" hidden="false" customHeight="false" outlineLevel="0" collapsed="false">
      <c r="A2089" s="0" t="s">
        <v>4436</v>
      </c>
      <c r="B2089" s="0" t="s">
        <v>775</v>
      </c>
      <c r="C2089" s="5" t="s">
        <v>4437</v>
      </c>
      <c r="D2089" s="5" t="s">
        <v>415</v>
      </c>
    </row>
    <row r="2090" customFormat="false" ht="15" hidden="false" customHeight="false" outlineLevel="0" collapsed="false">
      <c r="A2090" s="0" t="s">
        <v>4438</v>
      </c>
      <c r="B2090" s="0" t="s">
        <v>4439</v>
      </c>
      <c r="C2090" s="5" t="s">
        <v>2271</v>
      </c>
      <c r="D2090" s="5" t="s">
        <v>291</v>
      </c>
    </row>
    <row r="2091" customFormat="false" ht="15" hidden="false" customHeight="false" outlineLevel="0" collapsed="false">
      <c r="A2091" s="0" t="s">
        <v>4440</v>
      </c>
      <c r="B2091" s="0" t="s">
        <v>1436</v>
      </c>
      <c r="C2091" s="4" t="s">
        <v>4441</v>
      </c>
      <c r="D2091" s="5" t="s">
        <v>827</v>
      </c>
    </row>
    <row r="2092" customFormat="false" ht="15" hidden="false" customHeight="false" outlineLevel="0" collapsed="false">
      <c r="A2092" s="0" t="s">
        <v>4442</v>
      </c>
      <c r="B2092" s="0" t="s">
        <v>257</v>
      </c>
      <c r="C2092" s="5" t="s">
        <v>4443</v>
      </c>
      <c r="D2092" s="5" t="s">
        <v>352</v>
      </c>
    </row>
    <row r="2093" customFormat="false" ht="15" hidden="false" customHeight="false" outlineLevel="0" collapsed="false">
      <c r="A2093" s="0" t="s">
        <v>4444</v>
      </c>
      <c r="B2093" s="0" t="s">
        <v>51</v>
      </c>
      <c r="C2093" s="5" t="s">
        <v>4445</v>
      </c>
      <c r="D2093" s="5" t="s">
        <v>412</v>
      </c>
    </row>
    <row r="2094" customFormat="false" ht="15" hidden="false" customHeight="false" outlineLevel="0" collapsed="false">
      <c r="A2094" s="0" t="s">
        <v>4446</v>
      </c>
      <c r="B2094" s="0" t="s">
        <v>2087</v>
      </c>
      <c r="C2094" s="5" t="s">
        <v>4447</v>
      </c>
      <c r="D2094" s="5" t="s">
        <v>686</v>
      </c>
    </row>
    <row r="2095" customFormat="false" ht="15" hidden="false" customHeight="false" outlineLevel="0" collapsed="false">
      <c r="A2095" s="0" t="s">
        <v>4448</v>
      </c>
      <c r="B2095" s="0" t="s">
        <v>371</v>
      </c>
      <c r="C2095" s="5" t="s">
        <v>4449</v>
      </c>
      <c r="D2095" s="5" t="s">
        <v>4450</v>
      </c>
    </row>
    <row r="2096" customFormat="false" ht="15" hidden="false" customHeight="false" outlineLevel="0" collapsed="false">
      <c r="A2096" s="0" t="s">
        <v>4451</v>
      </c>
      <c r="B2096" s="0" t="s">
        <v>166</v>
      </c>
      <c r="C2096" s="5" t="s">
        <v>4452</v>
      </c>
      <c r="D2096" s="5" t="s">
        <v>4246</v>
      </c>
    </row>
    <row r="2097" customFormat="false" ht="15" hidden="false" customHeight="false" outlineLevel="0" collapsed="false">
      <c r="A2097" s="0" t="s">
        <v>4453</v>
      </c>
      <c r="B2097" s="0" t="s">
        <v>207</v>
      </c>
      <c r="C2097" s="5" t="s">
        <v>4454</v>
      </c>
      <c r="D2097" s="5" t="s">
        <v>25</v>
      </c>
    </row>
    <row r="2098" customFormat="false" ht="15" hidden="false" customHeight="false" outlineLevel="0" collapsed="false">
      <c r="A2098" s="11" t="s">
        <v>4455</v>
      </c>
      <c r="B2098" s="11" t="s">
        <v>318</v>
      </c>
      <c r="C2098" s="9" t="s">
        <v>4456</v>
      </c>
      <c r="D2098" s="9" t="n">
        <v>1918</v>
      </c>
    </row>
    <row r="2099" customFormat="false" ht="15" hidden="false" customHeight="false" outlineLevel="0" collapsed="false">
      <c r="A2099" s="0" t="s">
        <v>4457</v>
      </c>
      <c r="B2099" s="0" t="s">
        <v>191</v>
      </c>
      <c r="C2099" s="5" t="s">
        <v>2028</v>
      </c>
      <c r="D2099" s="5" t="s">
        <v>225</v>
      </c>
    </row>
    <row r="2100" customFormat="false" ht="15" hidden="false" customHeight="false" outlineLevel="0" collapsed="false">
      <c r="A2100" s="0" t="s">
        <v>4458</v>
      </c>
      <c r="B2100" s="0" t="s">
        <v>427</v>
      </c>
      <c r="C2100" s="9" t="s">
        <v>967</v>
      </c>
      <c r="D2100" s="5" t="s">
        <v>1137</v>
      </c>
    </row>
    <row r="2101" customFormat="false" ht="15" hidden="false" customHeight="false" outlineLevel="0" collapsed="false">
      <c r="A2101" s="0" t="s">
        <v>4459</v>
      </c>
      <c r="B2101" s="0" t="s">
        <v>2171</v>
      </c>
      <c r="C2101" s="5" t="s">
        <v>4460</v>
      </c>
      <c r="D2101" s="5" t="s">
        <v>64</v>
      </c>
    </row>
    <row r="2102" customFormat="false" ht="15" hidden="false" customHeight="false" outlineLevel="0" collapsed="false">
      <c r="A2102" s="0" t="s">
        <v>4461</v>
      </c>
      <c r="B2102" s="0" t="s">
        <v>2872</v>
      </c>
      <c r="C2102" s="5" t="s">
        <v>1831</v>
      </c>
      <c r="D2102" s="5" t="s">
        <v>250</v>
      </c>
    </row>
    <row r="2103" customFormat="false" ht="15" hidden="false" customHeight="false" outlineLevel="0" collapsed="false">
      <c r="A2103" s="0" t="s">
        <v>4462</v>
      </c>
      <c r="B2103" s="0" t="s">
        <v>154</v>
      </c>
      <c r="C2103" s="5" t="s">
        <v>3725</v>
      </c>
      <c r="D2103" s="5" t="s">
        <v>380</v>
      </c>
    </row>
    <row r="2104" customFormat="false" ht="15" hidden="false" customHeight="false" outlineLevel="0" collapsed="false">
      <c r="A2104" s="0" t="s">
        <v>4463</v>
      </c>
      <c r="B2104" s="0" t="s">
        <v>154</v>
      </c>
      <c r="C2104" s="5" t="s">
        <v>4464</v>
      </c>
      <c r="D2104" s="5" t="s">
        <v>17</v>
      </c>
    </row>
    <row r="2105" customFormat="false" ht="15" hidden="false" customHeight="false" outlineLevel="0" collapsed="false">
      <c r="A2105" s="0" t="s">
        <v>4465</v>
      </c>
      <c r="B2105" s="0" t="s">
        <v>4466</v>
      </c>
      <c r="C2105" s="5" t="s">
        <v>681</v>
      </c>
      <c r="D2105" s="5" t="s">
        <v>64</v>
      </c>
    </row>
    <row r="2106" customFormat="false" ht="15" hidden="false" customHeight="false" outlineLevel="0" collapsed="false">
      <c r="A2106" s="0" t="s">
        <v>4467</v>
      </c>
      <c r="B2106" s="0" t="s">
        <v>15</v>
      </c>
      <c r="C2106" s="5" t="s">
        <v>4468</v>
      </c>
      <c r="D2106" s="5" t="s">
        <v>415</v>
      </c>
    </row>
    <row r="2107" customFormat="false" ht="15" hidden="false" customHeight="false" outlineLevel="0" collapsed="false">
      <c r="A2107" s="0" t="s">
        <v>4469</v>
      </c>
      <c r="B2107" s="0" t="s">
        <v>201</v>
      </c>
      <c r="C2107" s="4" t="s">
        <v>4470</v>
      </c>
      <c r="D2107" s="4" t="s">
        <v>265</v>
      </c>
    </row>
    <row r="2108" customFormat="false" ht="15" hidden="false" customHeight="false" outlineLevel="0" collapsed="false">
      <c r="A2108" s="0" t="s">
        <v>4471</v>
      </c>
      <c r="B2108" s="0" t="s">
        <v>15</v>
      </c>
      <c r="C2108" s="5" t="s">
        <v>4472</v>
      </c>
      <c r="D2108" s="5" t="s">
        <v>551</v>
      </c>
    </row>
    <row r="2109" customFormat="false" ht="15" hidden="false" customHeight="false" outlineLevel="0" collapsed="false">
      <c r="A2109" s="0" t="s">
        <v>4473</v>
      </c>
      <c r="B2109" s="0" t="s">
        <v>245</v>
      </c>
      <c r="C2109" s="5" t="s">
        <v>4474</v>
      </c>
      <c r="D2109" s="5" t="s">
        <v>805</v>
      </c>
    </row>
    <row r="2110" customFormat="false" ht="15" hidden="false" customHeight="false" outlineLevel="0" collapsed="false">
      <c r="A2110" s="0" t="s">
        <v>4475</v>
      </c>
      <c r="B2110" s="0" t="s">
        <v>201</v>
      </c>
      <c r="C2110" s="5" t="s">
        <v>4476</v>
      </c>
      <c r="D2110" s="5" t="s">
        <v>53</v>
      </c>
    </row>
    <row r="2111" customFormat="false" ht="15" hidden="false" customHeight="false" outlineLevel="0" collapsed="false">
      <c r="A2111" s="0" t="s">
        <v>4477</v>
      </c>
      <c r="B2111" s="0" t="s">
        <v>100</v>
      </c>
      <c r="C2111" s="5" t="s">
        <v>4478</v>
      </c>
      <c r="D2111" s="5" t="s">
        <v>343</v>
      </c>
    </row>
    <row r="2112" customFormat="false" ht="15" hidden="false" customHeight="false" outlineLevel="0" collapsed="false">
      <c r="A2112" s="0" t="s">
        <v>4479</v>
      </c>
      <c r="B2112" s="0" t="s">
        <v>201</v>
      </c>
      <c r="C2112" s="5" t="s">
        <v>3980</v>
      </c>
      <c r="D2112" s="5" t="s">
        <v>357</v>
      </c>
    </row>
    <row r="2113" customFormat="false" ht="15" hidden="false" customHeight="false" outlineLevel="0" collapsed="false">
      <c r="A2113" s="0" t="s">
        <v>4480</v>
      </c>
      <c r="B2113" s="0" t="s">
        <v>128</v>
      </c>
      <c r="C2113" s="5" t="s">
        <v>464</v>
      </c>
      <c r="D2113" s="5" t="s">
        <v>3406</v>
      </c>
    </row>
    <row r="2114" customFormat="false" ht="15" hidden="false" customHeight="false" outlineLevel="0" collapsed="false">
      <c r="A2114" s="0" t="s">
        <v>4481</v>
      </c>
      <c r="B2114" s="0" t="s">
        <v>427</v>
      </c>
      <c r="C2114" s="5" t="s">
        <v>4482</v>
      </c>
      <c r="D2114" s="5" t="s">
        <v>582</v>
      </c>
    </row>
    <row r="2115" customFormat="false" ht="15" hidden="false" customHeight="false" outlineLevel="0" collapsed="false">
      <c r="A2115" s="0" t="s">
        <v>4483</v>
      </c>
      <c r="B2115" s="0" t="s">
        <v>1334</v>
      </c>
      <c r="C2115" s="4" t="s">
        <v>4484</v>
      </c>
      <c r="D2115" s="5" t="s">
        <v>404</v>
      </c>
    </row>
    <row r="2116" customFormat="false" ht="15" hidden="false" customHeight="false" outlineLevel="0" collapsed="false">
      <c r="A2116" s="0" t="s">
        <v>4485</v>
      </c>
      <c r="B2116" s="0" t="s">
        <v>609</v>
      </c>
      <c r="C2116" s="5" t="s">
        <v>4486</v>
      </c>
      <c r="D2116" s="5" t="s">
        <v>511</v>
      </c>
    </row>
    <row r="2117" customFormat="false" ht="15" hidden="false" customHeight="false" outlineLevel="0" collapsed="false">
      <c r="A2117" s="0" t="s">
        <v>4487</v>
      </c>
      <c r="B2117" s="0" t="s">
        <v>4488</v>
      </c>
      <c r="C2117" s="5" t="s">
        <v>4489</v>
      </c>
      <c r="D2117" s="5" t="s">
        <v>582</v>
      </c>
    </row>
    <row r="2118" customFormat="false" ht="15" hidden="false" customHeight="false" outlineLevel="0" collapsed="false">
      <c r="A2118" s="0" t="s">
        <v>4490</v>
      </c>
      <c r="B2118" s="0" t="s">
        <v>201</v>
      </c>
      <c r="C2118" s="5" t="s">
        <v>4225</v>
      </c>
      <c r="D2118" s="5" t="s">
        <v>884</v>
      </c>
    </row>
    <row r="2119" customFormat="false" ht="15" hidden="false" customHeight="false" outlineLevel="0" collapsed="false">
      <c r="A2119" s="0" t="s">
        <v>4491</v>
      </c>
      <c r="B2119" s="0" t="s">
        <v>4235</v>
      </c>
      <c r="C2119" s="5" t="s">
        <v>4492</v>
      </c>
      <c r="D2119" s="5" t="s">
        <v>176</v>
      </c>
    </row>
    <row r="2120" customFormat="false" ht="15" hidden="false" customHeight="false" outlineLevel="0" collapsed="false">
      <c r="A2120" s="0" t="s">
        <v>4493</v>
      </c>
      <c r="B2120" s="0" t="s">
        <v>257</v>
      </c>
      <c r="C2120" s="5" t="s">
        <v>4494</v>
      </c>
      <c r="D2120" s="5" t="s">
        <v>884</v>
      </c>
    </row>
    <row r="2121" customFormat="false" ht="15" hidden="false" customHeight="false" outlineLevel="0" collapsed="false">
      <c r="A2121" s="0" t="s">
        <v>4495</v>
      </c>
      <c r="B2121" s="0" t="s">
        <v>104</v>
      </c>
      <c r="C2121" s="5" t="s">
        <v>2526</v>
      </c>
      <c r="D2121" s="5" t="s">
        <v>578</v>
      </c>
    </row>
    <row r="2122" customFormat="false" ht="15" hidden="false" customHeight="false" outlineLevel="0" collapsed="false">
      <c r="A2122" s="0" t="s">
        <v>4496</v>
      </c>
      <c r="B2122" s="0" t="s">
        <v>162</v>
      </c>
      <c r="C2122" s="5" t="s">
        <v>4497</v>
      </c>
      <c r="D2122" s="5" t="s">
        <v>25</v>
      </c>
    </row>
    <row r="2123" customFormat="false" ht="15" hidden="false" customHeight="false" outlineLevel="0" collapsed="false">
      <c r="A2123" s="0" t="s">
        <v>4498</v>
      </c>
      <c r="B2123" s="0" t="s">
        <v>318</v>
      </c>
      <c r="C2123" s="5" t="s">
        <v>4499</v>
      </c>
      <c r="D2123" s="5" t="s">
        <v>578</v>
      </c>
    </row>
    <row r="2124" customFormat="false" ht="15" hidden="false" customHeight="false" outlineLevel="0" collapsed="false">
      <c r="A2124" s="11" t="s">
        <v>4500</v>
      </c>
      <c r="B2124" s="11" t="s">
        <v>1661</v>
      </c>
      <c r="C2124" s="9" t="s">
        <v>4501</v>
      </c>
      <c r="D2124" s="5" t="s">
        <v>277</v>
      </c>
    </row>
    <row r="2125" customFormat="false" ht="15" hidden="false" customHeight="false" outlineLevel="0" collapsed="false">
      <c r="A2125" s="0" t="s">
        <v>4502</v>
      </c>
      <c r="B2125" s="0" t="s">
        <v>3379</v>
      </c>
      <c r="C2125" s="9" t="s">
        <v>4503</v>
      </c>
      <c r="D2125" s="9" t="s">
        <v>3505</v>
      </c>
    </row>
    <row r="2126" customFormat="false" ht="15" hidden="false" customHeight="false" outlineLevel="0" collapsed="false">
      <c r="A2126" s="0" t="s">
        <v>4504</v>
      </c>
      <c r="B2126" s="0" t="s">
        <v>2171</v>
      </c>
      <c r="C2126" s="5" t="s">
        <v>4505</v>
      </c>
      <c r="D2126" s="5" t="s">
        <v>86</v>
      </c>
    </row>
    <row r="2127" customFormat="false" ht="15" hidden="false" customHeight="false" outlineLevel="0" collapsed="false">
      <c r="A2127" s="0" t="s">
        <v>4506</v>
      </c>
      <c r="B2127" s="0" t="s">
        <v>1708</v>
      </c>
      <c r="C2127" s="4" t="s">
        <v>4507</v>
      </c>
      <c r="D2127" s="5" t="s">
        <v>673</v>
      </c>
    </row>
    <row r="2128" customFormat="false" ht="15" hidden="false" customHeight="false" outlineLevel="0" collapsed="false">
      <c r="A2128" s="0" t="s">
        <v>4508</v>
      </c>
      <c r="B2128" s="0" t="s">
        <v>128</v>
      </c>
      <c r="C2128" s="5" t="s">
        <v>4509</v>
      </c>
      <c r="D2128" s="5" t="s">
        <v>551</v>
      </c>
    </row>
    <row r="2129" customFormat="false" ht="15" hidden="false" customHeight="false" outlineLevel="0" collapsed="false">
      <c r="A2129" s="0" t="s">
        <v>4510</v>
      </c>
      <c r="B2129" s="0" t="s">
        <v>2315</v>
      </c>
      <c r="C2129" s="5" t="s">
        <v>4511</v>
      </c>
      <c r="D2129" s="5" t="s">
        <v>444</v>
      </c>
    </row>
    <row r="2130" customFormat="false" ht="15" hidden="false" customHeight="false" outlineLevel="0" collapsed="false">
      <c r="A2130" s="0" t="s">
        <v>4512</v>
      </c>
      <c r="B2130" s="0" t="s">
        <v>104</v>
      </c>
      <c r="C2130" s="5" t="s">
        <v>4513</v>
      </c>
      <c r="D2130" s="5" t="s">
        <v>4514</v>
      </c>
    </row>
    <row r="2131" customFormat="false" ht="15" hidden="false" customHeight="false" outlineLevel="0" collapsed="false">
      <c r="A2131" s="0" t="s">
        <v>4515</v>
      </c>
      <c r="B2131" s="0" t="s">
        <v>154</v>
      </c>
      <c r="C2131" s="5" t="s">
        <v>4516</v>
      </c>
      <c r="D2131" s="5" t="s">
        <v>148</v>
      </c>
    </row>
    <row r="2132" customFormat="false" ht="15" hidden="false" customHeight="false" outlineLevel="0" collapsed="false">
      <c r="A2132" s="0" t="s">
        <v>4517</v>
      </c>
      <c r="B2132" s="0" t="s">
        <v>1364</v>
      </c>
      <c r="C2132" s="5" t="s">
        <v>4518</v>
      </c>
      <c r="D2132" s="5" t="s">
        <v>25</v>
      </c>
    </row>
    <row r="2133" customFormat="false" ht="15" hidden="false" customHeight="false" outlineLevel="0" collapsed="false">
      <c r="A2133" s="0" t="s">
        <v>4519</v>
      </c>
      <c r="B2133" s="0" t="s">
        <v>1364</v>
      </c>
      <c r="C2133" s="5" t="s">
        <v>4520</v>
      </c>
      <c r="D2133" s="5" t="s">
        <v>578</v>
      </c>
    </row>
    <row r="2134" customFormat="false" ht="15" hidden="false" customHeight="false" outlineLevel="0" collapsed="false">
      <c r="A2134" s="0" t="s">
        <v>4521</v>
      </c>
      <c r="B2134" s="0" t="s">
        <v>485</v>
      </c>
      <c r="C2134" s="4" t="s">
        <v>2183</v>
      </c>
      <c r="D2134" s="5" t="s">
        <v>75</v>
      </c>
    </row>
    <row r="2135" customFormat="false" ht="15" hidden="false" customHeight="false" outlineLevel="0" collapsed="false">
      <c r="A2135" s="0" t="s">
        <v>4522</v>
      </c>
      <c r="B2135" s="0" t="s">
        <v>841</v>
      </c>
      <c r="C2135" s="9" t="s">
        <v>2976</v>
      </c>
      <c r="D2135" s="9" t="s">
        <v>700</v>
      </c>
    </row>
    <row r="2136" customFormat="false" ht="15" hidden="false" customHeight="false" outlineLevel="0" collapsed="false">
      <c r="A2136" s="0" t="s">
        <v>4523</v>
      </c>
      <c r="B2136" s="0" t="s">
        <v>612</v>
      </c>
      <c r="C2136" s="5" t="s">
        <v>4524</v>
      </c>
      <c r="D2136" s="5" t="s">
        <v>21</v>
      </c>
    </row>
    <row r="2137" customFormat="false" ht="15" hidden="false" customHeight="false" outlineLevel="0" collapsed="false">
      <c r="A2137" s="0" t="s">
        <v>4525</v>
      </c>
      <c r="B2137" s="0" t="s">
        <v>649</v>
      </c>
      <c r="C2137" s="5" t="s">
        <v>4526</v>
      </c>
      <c r="D2137" s="5" t="s">
        <v>98</v>
      </c>
    </row>
    <row r="2138" customFormat="false" ht="15" hidden="false" customHeight="false" outlineLevel="0" collapsed="false">
      <c r="A2138" s="0" t="s">
        <v>4527</v>
      </c>
      <c r="B2138" s="0" t="s">
        <v>104</v>
      </c>
      <c r="C2138" s="5" t="s">
        <v>4528</v>
      </c>
      <c r="D2138" s="5" t="s">
        <v>457</v>
      </c>
    </row>
    <row r="2139" customFormat="false" ht="15" hidden="false" customHeight="false" outlineLevel="0" collapsed="false">
      <c r="A2139" s="0" t="s">
        <v>4529</v>
      </c>
      <c r="B2139" s="0" t="s">
        <v>1409</v>
      </c>
      <c r="C2139" s="5" t="s">
        <v>4530</v>
      </c>
      <c r="D2139" s="5" t="s">
        <v>277</v>
      </c>
    </row>
    <row r="2140" customFormat="false" ht="15" hidden="false" customHeight="false" outlineLevel="0" collapsed="false">
      <c r="A2140" s="13" t="s">
        <v>4531</v>
      </c>
      <c r="B2140" s="6" t="s">
        <v>207</v>
      </c>
      <c r="C2140" s="5" t="s">
        <v>4532</v>
      </c>
      <c r="D2140" s="5" t="s">
        <v>429</v>
      </c>
    </row>
    <row r="2141" customFormat="false" ht="15" hidden="false" customHeight="false" outlineLevel="0" collapsed="false">
      <c r="A2141" s="0" t="s">
        <v>4533</v>
      </c>
      <c r="B2141" s="0" t="s">
        <v>655</v>
      </c>
      <c r="C2141" s="4" t="s">
        <v>4534</v>
      </c>
      <c r="D2141" s="5" t="s">
        <v>457</v>
      </c>
    </row>
    <row r="2142" customFormat="false" ht="15" hidden="false" customHeight="false" outlineLevel="0" collapsed="false">
      <c r="A2142" s="0" t="s">
        <v>4535</v>
      </c>
      <c r="B2142" s="0" t="s">
        <v>1181</v>
      </c>
      <c r="C2142" s="5" t="s">
        <v>4536</v>
      </c>
      <c r="D2142" s="5" t="s">
        <v>653</v>
      </c>
    </row>
    <row r="2143" customFormat="false" ht="15" hidden="false" customHeight="false" outlineLevel="0" collapsed="false">
      <c r="A2143" s="0" t="s">
        <v>4537</v>
      </c>
      <c r="B2143" s="0" t="s">
        <v>104</v>
      </c>
      <c r="C2143" s="5" t="s">
        <v>4538</v>
      </c>
      <c r="D2143" s="5" t="s">
        <v>493</v>
      </c>
    </row>
    <row r="2144" customFormat="false" ht="15" hidden="false" customHeight="false" outlineLevel="0" collapsed="false">
      <c r="A2144" s="0" t="s">
        <v>4539</v>
      </c>
      <c r="B2144" s="0" t="s">
        <v>1661</v>
      </c>
      <c r="C2144" s="5" t="s">
        <v>4540</v>
      </c>
      <c r="D2144" s="5" t="s">
        <v>41</v>
      </c>
    </row>
    <row r="2145" customFormat="false" ht="15" hidden="false" customHeight="false" outlineLevel="0" collapsed="false">
      <c r="A2145" s="0" t="s">
        <v>4541</v>
      </c>
      <c r="B2145" s="0" t="s">
        <v>3698</v>
      </c>
      <c r="C2145" s="5" t="s">
        <v>4542</v>
      </c>
      <c r="D2145" s="5" t="s">
        <v>120</v>
      </c>
    </row>
    <row r="2146" customFormat="false" ht="15" hidden="false" customHeight="false" outlineLevel="0" collapsed="false">
      <c r="A2146" s="0" t="s">
        <v>4543</v>
      </c>
      <c r="B2146" s="0" t="s">
        <v>2686</v>
      </c>
      <c r="C2146" s="5" t="s">
        <v>4544</v>
      </c>
      <c r="D2146" s="5" t="s">
        <v>262</v>
      </c>
    </row>
    <row r="2147" customFormat="false" ht="15" hidden="false" customHeight="false" outlineLevel="0" collapsed="false">
      <c r="A2147" s="0" t="s">
        <v>4545</v>
      </c>
      <c r="B2147" s="0" t="s">
        <v>1212</v>
      </c>
      <c r="C2147" s="5" t="s">
        <v>4546</v>
      </c>
      <c r="D2147" s="5" t="s">
        <v>176</v>
      </c>
    </row>
    <row r="2148" customFormat="false" ht="15" hidden="false" customHeight="false" outlineLevel="0" collapsed="false">
      <c r="A2148" s="0" t="s">
        <v>4547</v>
      </c>
      <c r="B2148" s="0" t="s">
        <v>2233</v>
      </c>
      <c r="C2148" s="5" t="s">
        <v>4548</v>
      </c>
      <c r="D2148" s="5" t="s">
        <v>9</v>
      </c>
    </row>
    <row r="2149" customFormat="false" ht="15" hidden="false" customHeight="false" outlineLevel="0" collapsed="false">
      <c r="A2149" s="0" t="s">
        <v>4549</v>
      </c>
      <c r="B2149" s="0" t="s">
        <v>1157</v>
      </c>
      <c r="C2149" s="5" t="s">
        <v>2570</v>
      </c>
      <c r="D2149" s="5" t="s">
        <v>17</v>
      </c>
    </row>
    <row r="2150" customFormat="false" ht="15" hidden="false" customHeight="false" outlineLevel="0" collapsed="false">
      <c r="A2150" s="0" t="s">
        <v>4550</v>
      </c>
      <c r="B2150" s="0" t="s">
        <v>184</v>
      </c>
      <c r="C2150" s="5" t="s">
        <v>4551</v>
      </c>
      <c r="D2150" s="5" t="s">
        <v>144</v>
      </c>
    </row>
    <row r="2151" customFormat="false" ht="15" hidden="false" customHeight="false" outlineLevel="0" collapsed="false">
      <c r="A2151" s="0" t="s">
        <v>4552</v>
      </c>
      <c r="B2151" s="0" t="s">
        <v>104</v>
      </c>
      <c r="C2151" s="5" t="s">
        <v>4553</v>
      </c>
      <c r="D2151" s="5" t="s">
        <v>536</v>
      </c>
    </row>
    <row r="2152" customFormat="false" ht="15" hidden="false" customHeight="false" outlineLevel="0" collapsed="false">
      <c r="A2152" s="0" t="s">
        <v>4554</v>
      </c>
      <c r="B2152" s="0" t="s">
        <v>257</v>
      </c>
      <c r="C2152" s="5" t="s">
        <v>4555</v>
      </c>
      <c r="D2152" s="5" t="s">
        <v>1370</v>
      </c>
    </row>
    <row r="2153" customFormat="false" ht="15" hidden="false" customHeight="false" outlineLevel="0" collapsed="false">
      <c r="A2153" s="0" t="s">
        <v>4556</v>
      </c>
      <c r="B2153" s="0" t="s">
        <v>899</v>
      </c>
      <c r="C2153" s="5" t="s">
        <v>4557</v>
      </c>
      <c r="D2153" s="5" t="s">
        <v>237</v>
      </c>
    </row>
    <row r="2154" customFormat="false" ht="15" hidden="false" customHeight="false" outlineLevel="0" collapsed="false">
      <c r="A2154" s="0" t="s">
        <v>4558</v>
      </c>
      <c r="B2154" s="0" t="s">
        <v>150</v>
      </c>
      <c r="C2154" s="5" t="s">
        <v>4303</v>
      </c>
      <c r="D2154" s="5" t="s">
        <v>9</v>
      </c>
    </row>
    <row r="2155" customFormat="false" ht="15" hidden="false" customHeight="false" outlineLevel="0" collapsed="false">
      <c r="A2155" s="0" t="s">
        <v>4559</v>
      </c>
      <c r="B2155" s="0" t="s">
        <v>1725</v>
      </c>
      <c r="C2155" s="5" t="s">
        <v>1645</v>
      </c>
      <c r="D2155" s="5" t="s">
        <v>1103</v>
      </c>
    </row>
    <row r="2156" customFormat="false" ht="15" hidden="false" customHeight="false" outlineLevel="0" collapsed="false">
      <c r="A2156" s="0" t="s">
        <v>4560</v>
      </c>
      <c r="B2156" s="0" t="s">
        <v>88</v>
      </c>
      <c r="C2156" s="5" t="s">
        <v>4561</v>
      </c>
      <c r="D2156" s="5" t="s">
        <v>220</v>
      </c>
    </row>
    <row r="2157" customFormat="false" ht="15" hidden="false" customHeight="false" outlineLevel="0" collapsed="false">
      <c r="A2157" s="0" t="s">
        <v>4562</v>
      </c>
      <c r="B2157" s="0" t="s">
        <v>1812</v>
      </c>
      <c r="C2157" s="5" t="s">
        <v>4563</v>
      </c>
      <c r="D2157" s="5" t="s">
        <v>496</v>
      </c>
    </row>
    <row r="2158" customFormat="false" ht="15" hidden="false" customHeight="false" outlineLevel="0" collapsed="false">
      <c r="A2158" s="0" t="s">
        <v>4564</v>
      </c>
      <c r="B2158" s="0" t="s">
        <v>417</v>
      </c>
      <c r="C2158" s="5" t="s">
        <v>4565</v>
      </c>
      <c r="D2158" s="5" t="s">
        <v>144</v>
      </c>
    </row>
    <row r="2159" customFormat="false" ht="15" hidden="false" customHeight="false" outlineLevel="0" collapsed="false">
      <c r="A2159" s="0" t="s">
        <v>4566</v>
      </c>
      <c r="B2159" s="0" t="s">
        <v>39</v>
      </c>
      <c r="C2159" s="5" t="s">
        <v>4567</v>
      </c>
      <c r="D2159" s="5" t="s">
        <v>17</v>
      </c>
    </row>
    <row r="2160" customFormat="false" ht="15" hidden="false" customHeight="false" outlineLevel="0" collapsed="false">
      <c r="A2160" s="0" t="s">
        <v>4568</v>
      </c>
      <c r="B2160" s="0" t="s">
        <v>104</v>
      </c>
      <c r="C2160" s="5" t="s">
        <v>4569</v>
      </c>
      <c r="D2160" s="5" t="s">
        <v>205</v>
      </c>
    </row>
    <row r="2161" customFormat="false" ht="15" hidden="false" customHeight="false" outlineLevel="0" collapsed="false">
      <c r="A2161" s="0" t="s">
        <v>4570</v>
      </c>
      <c r="B2161" s="0" t="s">
        <v>104</v>
      </c>
      <c r="C2161" s="5" t="s">
        <v>4571</v>
      </c>
      <c r="D2161" s="5" t="s">
        <v>1852</v>
      </c>
    </row>
    <row r="2162" customFormat="false" ht="15" hidden="false" customHeight="false" outlineLevel="0" collapsed="false">
      <c r="A2162" s="0" t="s">
        <v>4572</v>
      </c>
      <c r="B2162" s="0" t="s">
        <v>214</v>
      </c>
      <c r="C2162" s="5" t="s">
        <v>4573</v>
      </c>
      <c r="D2162" s="5" t="s">
        <v>240</v>
      </c>
    </row>
    <row r="2163" customFormat="false" ht="15" hidden="false" customHeight="false" outlineLevel="0" collapsed="false">
      <c r="A2163" s="0" t="s">
        <v>4574</v>
      </c>
      <c r="B2163" s="0" t="s">
        <v>393</v>
      </c>
      <c r="C2163" s="5" t="s">
        <v>3328</v>
      </c>
      <c r="D2163" s="5" t="s">
        <v>324</v>
      </c>
    </row>
    <row r="2164" customFormat="false" ht="15" hidden="false" customHeight="false" outlineLevel="0" collapsed="false">
      <c r="A2164" s="0" t="s">
        <v>4575</v>
      </c>
      <c r="B2164" s="0" t="s">
        <v>677</v>
      </c>
      <c r="C2164" s="5" t="s">
        <v>4576</v>
      </c>
      <c r="D2164" s="5" t="s">
        <v>193</v>
      </c>
    </row>
    <row r="2165" customFormat="false" ht="15" hidden="false" customHeight="false" outlineLevel="0" collapsed="false">
      <c r="A2165" s="0" t="s">
        <v>4577</v>
      </c>
      <c r="B2165" s="0" t="s">
        <v>269</v>
      </c>
      <c r="C2165" s="5" t="s">
        <v>4578</v>
      </c>
      <c r="D2165" s="5" t="s">
        <v>700</v>
      </c>
    </row>
    <row r="2166" customFormat="false" ht="15" hidden="false" customHeight="false" outlineLevel="0" collapsed="false">
      <c r="A2166" s="0" t="s">
        <v>4579</v>
      </c>
      <c r="B2166" s="0" t="s">
        <v>15</v>
      </c>
      <c r="C2166" s="5" t="s">
        <v>4580</v>
      </c>
      <c r="D2166" s="5" t="s">
        <v>735</v>
      </c>
    </row>
    <row r="2167" customFormat="false" ht="15" hidden="false" customHeight="false" outlineLevel="0" collapsed="false">
      <c r="A2167" s="0" t="s">
        <v>4581</v>
      </c>
      <c r="B2167" s="0" t="s">
        <v>580</v>
      </c>
      <c r="C2167" s="4" t="s">
        <v>4582</v>
      </c>
      <c r="D2167" s="5" t="s">
        <v>4583</v>
      </c>
    </row>
    <row r="2168" customFormat="false" ht="15" hidden="false" customHeight="false" outlineLevel="0" collapsed="false">
      <c r="A2168" s="0" t="s">
        <v>4584</v>
      </c>
      <c r="B2168" s="0" t="s">
        <v>4585</v>
      </c>
      <c r="C2168" s="5" t="s">
        <v>4586</v>
      </c>
      <c r="D2168" s="5" t="s">
        <v>1482</v>
      </c>
    </row>
    <row r="2169" customFormat="false" ht="15" hidden="false" customHeight="false" outlineLevel="0" collapsed="false">
      <c r="A2169" s="0" t="s">
        <v>4587</v>
      </c>
      <c r="B2169" s="0" t="s">
        <v>207</v>
      </c>
      <c r="C2169" s="5" t="s">
        <v>4588</v>
      </c>
      <c r="D2169" s="5" t="s">
        <v>653</v>
      </c>
    </row>
    <row r="2170" customFormat="false" ht="15" hidden="false" customHeight="false" outlineLevel="0" collapsed="false">
      <c r="A2170" s="0" t="s">
        <v>4589</v>
      </c>
      <c r="B2170" s="0" t="s">
        <v>1181</v>
      </c>
      <c r="C2170" s="5" t="s">
        <v>4590</v>
      </c>
      <c r="D2170" s="5" t="s">
        <v>176</v>
      </c>
    </row>
    <row r="2171" customFormat="false" ht="15" hidden="false" customHeight="false" outlineLevel="0" collapsed="false">
      <c r="A2171" s="0" t="s">
        <v>4591</v>
      </c>
      <c r="B2171" s="0" t="s">
        <v>188</v>
      </c>
      <c r="C2171" s="5" t="s">
        <v>4592</v>
      </c>
      <c r="D2171" s="5" t="s">
        <v>444</v>
      </c>
    </row>
    <row r="2172" customFormat="false" ht="15" hidden="false" customHeight="false" outlineLevel="0" collapsed="false">
      <c r="A2172" s="0" t="s">
        <v>4593</v>
      </c>
      <c r="B2172" s="0" t="s">
        <v>150</v>
      </c>
      <c r="C2172" s="5" t="s">
        <v>4594</v>
      </c>
      <c r="D2172" s="5" t="s">
        <v>653</v>
      </c>
    </row>
    <row r="2173" customFormat="false" ht="15" hidden="false" customHeight="false" outlineLevel="0" collapsed="false">
      <c r="A2173" s="0" t="s">
        <v>4595</v>
      </c>
      <c r="B2173" s="0" t="s">
        <v>207</v>
      </c>
      <c r="C2173" s="5" t="s">
        <v>4596</v>
      </c>
      <c r="D2173" s="5" t="s">
        <v>578</v>
      </c>
    </row>
    <row r="2174" customFormat="false" ht="15" hidden="false" customHeight="false" outlineLevel="0" collapsed="false">
      <c r="A2174" s="0" t="s">
        <v>4597</v>
      </c>
      <c r="B2174" s="0" t="s">
        <v>150</v>
      </c>
      <c r="C2174" s="5" t="s">
        <v>4598</v>
      </c>
      <c r="D2174" s="5" t="s">
        <v>240</v>
      </c>
    </row>
    <row r="2175" customFormat="false" ht="15" hidden="false" customHeight="false" outlineLevel="0" collapsed="false">
      <c r="A2175" s="0" t="s">
        <v>4599</v>
      </c>
      <c r="B2175" s="0" t="s">
        <v>3211</v>
      </c>
      <c r="C2175" s="5" t="s">
        <v>4600</v>
      </c>
      <c r="D2175" s="5" t="s">
        <v>357</v>
      </c>
    </row>
    <row r="2176" customFormat="false" ht="15" hidden="false" customHeight="false" outlineLevel="0" collapsed="false">
      <c r="A2176" s="0" t="s">
        <v>4601</v>
      </c>
      <c r="B2176" s="0" t="s">
        <v>3211</v>
      </c>
      <c r="C2176" s="5" t="s">
        <v>1659</v>
      </c>
      <c r="D2176" s="5" t="s">
        <v>1225</v>
      </c>
    </row>
    <row r="2177" customFormat="false" ht="15" hidden="false" customHeight="false" outlineLevel="0" collapsed="false">
      <c r="A2177" s="0" t="s">
        <v>4602</v>
      </c>
      <c r="B2177" s="0" t="s">
        <v>15</v>
      </c>
      <c r="C2177" s="5" t="s">
        <v>4603</v>
      </c>
      <c r="D2177" s="5" t="s">
        <v>116</v>
      </c>
    </row>
    <row r="2178" customFormat="false" ht="15" hidden="false" customHeight="false" outlineLevel="0" collapsed="false">
      <c r="A2178" s="0" t="s">
        <v>4604</v>
      </c>
      <c r="B2178" s="0" t="s">
        <v>15</v>
      </c>
      <c r="C2178" s="5" t="s">
        <v>301</v>
      </c>
      <c r="D2178" s="5" t="s">
        <v>253</v>
      </c>
    </row>
    <row r="2179" customFormat="false" ht="15" hidden="false" customHeight="false" outlineLevel="0" collapsed="false">
      <c r="A2179" s="0" t="s">
        <v>4605</v>
      </c>
      <c r="B2179" s="0" t="s">
        <v>775</v>
      </c>
      <c r="C2179" s="5" t="s">
        <v>650</v>
      </c>
      <c r="D2179" s="5" t="s">
        <v>784</v>
      </c>
    </row>
    <row r="2180" customFormat="false" ht="15" hidden="false" customHeight="false" outlineLevel="0" collapsed="false">
      <c r="A2180" s="0" t="s">
        <v>4606</v>
      </c>
      <c r="B2180" s="0" t="s">
        <v>88</v>
      </c>
      <c r="C2180" s="5" t="s">
        <v>4607</v>
      </c>
      <c r="D2180" s="5" t="s">
        <v>33</v>
      </c>
    </row>
    <row r="2181" customFormat="false" ht="15" hidden="false" customHeight="false" outlineLevel="0" collapsed="false">
      <c r="A2181" s="0" t="s">
        <v>4608</v>
      </c>
      <c r="B2181" s="0" t="s">
        <v>51</v>
      </c>
      <c r="C2181" s="5" t="s">
        <v>3366</v>
      </c>
      <c r="D2181" s="5" t="s">
        <v>536</v>
      </c>
    </row>
    <row r="2182" customFormat="false" ht="15" hidden="false" customHeight="false" outlineLevel="0" collapsed="false">
      <c r="A2182" s="0" t="s">
        <v>4609</v>
      </c>
      <c r="B2182" s="0" t="s">
        <v>368</v>
      </c>
      <c r="C2182" s="5" t="s">
        <v>4610</v>
      </c>
      <c r="D2182" s="5" t="s">
        <v>45</v>
      </c>
    </row>
    <row r="2183" customFormat="false" ht="15" hidden="false" customHeight="false" outlineLevel="0" collapsed="false">
      <c r="A2183" s="0" t="s">
        <v>4611</v>
      </c>
      <c r="B2183" s="0" t="s">
        <v>775</v>
      </c>
      <c r="C2183" s="5" t="s">
        <v>4612</v>
      </c>
      <c r="D2183" s="5" t="s">
        <v>686</v>
      </c>
    </row>
    <row r="2184" customFormat="false" ht="15" hidden="false" customHeight="false" outlineLevel="0" collapsed="false">
      <c r="A2184" s="0" t="s">
        <v>4613</v>
      </c>
      <c r="B2184" s="0" t="s">
        <v>2662</v>
      </c>
      <c r="C2184" s="4" t="s">
        <v>4614</v>
      </c>
      <c r="D2184" s="5" t="s">
        <v>247</v>
      </c>
    </row>
    <row r="2185" customFormat="false" ht="15" hidden="false" customHeight="false" outlineLevel="0" collapsed="false">
      <c r="A2185" s="0" t="s">
        <v>4615</v>
      </c>
      <c r="B2185" s="0" t="s">
        <v>4082</v>
      </c>
      <c r="C2185" s="5" t="s">
        <v>1439</v>
      </c>
      <c r="D2185" s="5" t="s">
        <v>21</v>
      </c>
    </row>
    <row r="2186" customFormat="false" ht="15" hidden="false" customHeight="false" outlineLevel="0" collapsed="false">
      <c r="A2186" s="0" t="s">
        <v>4616</v>
      </c>
      <c r="B2186" s="0" t="s">
        <v>7</v>
      </c>
      <c r="C2186" s="5" t="s">
        <v>4617</v>
      </c>
      <c r="D2186" s="5" t="s">
        <v>302</v>
      </c>
    </row>
    <row r="2187" customFormat="false" ht="15" hidden="false" customHeight="false" outlineLevel="0" collapsed="false">
      <c r="A2187" s="0" t="s">
        <v>4618</v>
      </c>
      <c r="B2187" s="0" t="s">
        <v>104</v>
      </c>
      <c r="C2187" s="5" t="s">
        <v>4619</v>
      </c>
      <c r="D2187" s="5" t="s">
        <v>86</v>
      </c>
    </row>
    <row r="2188" customFormat="false" ht="15" hidden="false" customHeight="false" outlineLevel="0" collapsed="false">
      <c r="A2188" s="0" t="s">
        <v>4620</v>
      </c>
      <c r="B2188" s="0" t="s">
        <v>338</v>
      </c>
      <c r="C2188" s="5" t="s">
        <v>3659</v>
      </c>
      <c r="D2188" s="5" t="s">
        <v>120</v>
      </c>
    </row>
    <row r="2189" customFormat="false" ht="15" hidden="false" customHeight="false" outlineLevel="0" collapsed="false">
      <c r="A2189" s="0" t="s">
        <v>4621</v>
      </c>
      <c r="B2189" s="0" t="s">
        <v>104</v>
      </c>
      <c r="C2189" s="5" t="s">
        <v>4622</v>
      </c>
      <c r="D2189" s="5" t="s">
        <v>925</v>
      </c>
    </row>
    <row r="2190" customFormat="false" ht="15" hidden="false" customHeight="false" outlineLevel="0" collapsed="false">
      <c r="A2190" s="0" t="s">
        <v>4623</v>
      </c>
      <c r="B2190" s="0" t="s">
        <v>318</v>
      </c>
      <c r="C2190" s="5" t="s">
        <v>4624</v>
      </c>
      <c r="D2190" s="5" t="s">
        <v>126</v>
      </c>
    </row>
    <row r="2191" customFormat="false" ht="15" hidden="false" customHeight="false" outlineLevel="0" collapsed="false">
      <c r="A2191" s="0" t="s">
        <v>4625</v>
      </c>
      <c r="B2191" s="0" t="s">
        <v>1447</v>
      </c>
      <c r="C2191" s="5" t="s">
        <v>4626</v>
      </c>
      <c r="D2191" s="5" t="s">
        <v>237</v>
      </c>
    </row>
    <row r="2192" customFormat="false" ht="15" hidden="false" customHeight="false" outlineLevel="0" collapsed="false">
      <c r="A2192" s="0" t="s">
        <v>4627</v>
      </c>
      <c r="B2192" s="0" t="s">
        <v>398</v>
      </c>
      <c r="C2192" s="5" t="s">
        <v>4628</v>
      </c>
      <c r="D2192" s="5" t="s">
        <v>247</v>
      </c>
    </row>
    <row r="2193" customFormat="false" ht="15" hidden="false" customHeight="false" outlineLevel="0" collapsed="false">
      <c r="A2193" s="0" t="s">
        <v>4629</v>
      </c>
      <c r="B2193" s="0" t="s">
        <v>427</v>
      </c>
      <c r="C2193" s="9" t="s">
        <v>4630</v>
      </c>
      <c r="D2193" s="9" t="s">
        <v>578</v>
      </c>
    </row>
    <row r="2194" customFormat="false" ht="15" hidden="false" customHeight="false" outlineLevel="0" collapsed="false">
      <c r="A2194" s="0" t="s">
        <v>4631</v>
      </c>
      <c r="B2194" s="0" t="s">
        <v>1024</v>
      </c>
      <c r="C2194" s="5" t="s">
        <v>4632</v>
      </c>
      <c r="D2194" s="5" t="s">
        <v>511</v>
      </c>
    </row>
    <row r="2195" customFormat="false" ht="15" hidden="false" customHeight="false" outlineLevel="0" collapsed="false">
      <c r="A2195" s="0" t="s">
        <v>4633</v>
      </c>
      <c r="B2195" s="0" t="s">
        <v>66</v>
      </c>
      <c r="C2195" s="5" t="s">
        <v>4634</v>
      </c>
      <c r="D2195" s="5" t="s">
        <v>152</v>
      </c>
    </row>
    <row r="2196" customFormat="false" ht="15" hidden="false" customHeight="false" outlineLevel="0" collapsed="false">
      <c r="A2196" s="0" t="s">
        <v>4635</v>
      </c>
      <c r="B2196" s="0" t="s">
        <v>427</v>
      </c>
      <c r="C2196" s="5" t="s">
        <v>4636</v>
      </c>
      <c r="D2196" s="5" t="s">
        <v>237</v>
      </c>
    </row>
    <row r="2197" customFormat="false" ht="15" hidden="false" customHeight="false" outlineLevel="0" collapsed="false">
      <c r="A2197" s="0" t="s">
        <v>4637</v>
      </c>
      <c r="B2197" s="0" t="s">
        <v>417</v>
      </c>
      <c r="C2197" s="5" t="s">
        <v>4638</v>
      </c>
      <c r="D2197" s="5" t="s">
        <v>1370</v>
      </c>
    </row>
    <row r="2198" customFormat="false" ht="15" hidden="false" customHeight="false" outlineLevel="0" collapsed="false">
      <c r="A2198" s="0" t="s">
        <v>4639</v>
      </c>
      <c r="B2198" s="0" t="s">
        <v>854</v>
      </c>
      <c r="C2198" s="5" t="s">
        <v>4640</v>
      </c>
      <c r="D2198" s="5" t="s">
        <v>259</v>
      </c>
    </row>
    <row r="2199" customFormat="false" ht="15" hidden="false" customHeight="false" outlineLevel="0" collapsed="false">
      <c r="A2199" s="0" t="s">
        <v>4641</v>
      </c>
      <c r="B2199" s="0" t="s">
        <v>4642</v>
      </c>
      <c r="C2199" s="5" t="s">
        <v>4643</v>
      </c>
      <c r="D2199" s="5" t="s">
        <v>277</v>
      </c>
    </row>
    <row r="2200" customFormat="false" ht="15" hidden="false" customHeight="false" outlineLevel="0" collapsed="false">
      <c r="A2200" s="0" t="s">
        <v>4644</v>
      </c>
      <c r="B2200" s="0" t="s">
        <v>4645</v>
      </c>
      <c r="C2200" s="5" t="s">
        <v>4646</v>
      </c>
      <c r="D2200" s="5" t="s">
        <v>21</v>
      </c>
    </row>
    <row r="2201" customFormat="false" ht="15" hidden="false" customHeight="false" outlineLevel="0" collapsed="false">
      <c r="A2201" s="0" t="s">
        <v>4647</v>
      </c>
      <c r="B2201" s="0" t="s">
        <v>389</v>
      </c>
      <c r="C2201" s="4" t="s">
        <v>4648</v>
      </c>
      <c r="D2201" s="5" t="s">
        <v>21</v>
      </c>
    </row>
    <row r="2202" customFormat="false" ht="15" hidden="false" customHeight="false" outlineLevel="0" collapsed="false">
      <c r="A2202" s="0" t="s">
        <v>4649</v>
      </c>
      <c r="B2202" s="0" t="s">
        <v>191</v>
      </c>
      <c r="C2202" s="4" t="s">
        <v>4650</v>
      </c>
      <c r="D2202" s="5" t="s">
        <v>569</v>
      </c>
    </row>
    <row r="2203" customFormat="false" ht="15" hidden="false" customHeight="false" outlineLevel="0" collapsed="false">
      <c r="A2203" s="0" t="s">
        <v>4651</v>
      </c>
      <c r="B2203" s="0" t="s">
        <v>169</v>
      </c>
      <c r="C2203" s="5" t="s">
        <v>4652</v>
      </c>
      <c r="D2203" s="5" t="s">
        <v>1079</v>
      </c>
    </row>
    <row r="2204" customFormat="false" ht="15" hidden="false" customHeight="false" outlineLevel="0" collapsed="false">
      <c r="A2204" s="0" t="s">
        <v>4653</v>
      </c>
      <c r="B2204" s="0" t="s">
        <v>88</v>
      </c>
      <c r="C2204" s="5" t="s">
        <v>4654</v>
      </c>
      <c r="D2204" s="5" t="s">
        <v>86</v>
      </c>
    </row>
    <row r="2205" customFormat="false" ht="15" hidden="false" customHeight="false" outlineLevel="0" collapsed="false">
      <c r="A2205" s="0" t="s">
        <v>4655</v>
      </c>
      <c r="B2205" s="0" t="s">
        <v>7</v>
      </c>
      <c r="C2205" s="5" t="s">
        <v>4656</v>
      </c>
      <c r="D2205" s="5" t="s">
        <v>889</v>
      </c>
    </row>
    <row r="2206" customFormat="false" ht="15" hidden="false" customHeight="false" outlineLevel="0" collapsed="false">
      <c r="A2206" s="0" t="s">
        <v>4657</v>
      </c>
      <c r="B2206" s="0" t="s">
        <v>836</v>
      </c>
      <c r="C2206" s="5" t="s">
        <v>4658</v>
      </c>
      <c r="D2206" s="5" t="s">
        <v>947</v>
      </c>
    </row>
    <row r="2207" customFormat="false" ht="15" hidden="false" customHeight="false" outlineLevel="0" collapsed="false">
      <c r="A2207" s="0" t="s">
        <v>4659</v>
      </c>
      <c r="B2207" s="0" t="s">
        <v>154</v>
      </c>
      <c r="C2207" s="5" t="s">
        <v>4660</v>
      </c>
      <c r="D2207" s="5" t="s">
        <v>1482</v>
      </c>
    </row>
    <row r="2208" customFormat="false" ht="15" hidden="false" customHeight="false" outlineLevel="0" collapsed="false">
      <c r="A2208" s="0" t="s">
        <v>4661</v>
      </c>
      <c r="B2208" s="0" t="s">
        <v>154</v>
      </c>
      <c r="C2208" s="5" t="s">
        <v>4662</v>
      </c>
      <c r="D2208" s="5" t="s">
        <v>551</v>
      </c>
    </row>
    <row r="2209" customFormat="false" ht="15" hidden="false" customHeight="false" outlineLevel="0" collapsed="false">
      <c r="A2209" s="0" t="s">
        <v>4663</v>
      </c>
      <c r="B2209" s="0" t="s">
        <v>956</v>
      </c>
      <c r="C2209" s="5" t="s">
        <v>4664</v>
      </c>
      <c r="D2209" s="5" t="s">
        <v>212</v>
      </c>
    </row>
    <row r="2210" customFormat="false" ht="15" hidden="false" customHeight="false" outlineLevel="0" collapsed="false">
      <c r="A2210" s="0" t="s">
        <v>4665</v>
      </c>
      <c r="B2210" s="0" t="s">
        <v>1909</v>
      </c>
      <c r="C2210" s="5" t="s">
        <v>4666</v>
      </c>
      <c r="D2210" s="5" t="s">
        <v>265</v>
      </c>
    </row>
    <row r="2211" customFormat="false" ht="15" hidden="false" customHeight="false" outlineLevel="0" collapsed="false">
      <c r="A2211" s="0" t="s">
        <v>4667</v>
      </c>
      <c r="B2211" s="0" t="s">
        <v>4668</v>
      </c>
      <c r="C2211" s="5" t="s">
        <v>4669</v>
      </c>
      <c r="D2211" s="5" t="s">
        <v>404</v>
      </c>
    </row>
    <row r="2212" customFormat="false" ht="15" hidden="false" customHeight="false" outlineLevel="0" collapsed="false">
      <c r="A2212" s="11" t="s">
        <v>4670</v>
      </c>
      <c r="B2212" s="11" t="s">
        <v>4439</v>
      </c>
      <c r="C2212" s="9" t="s">
        <v>4671</v>
      </c>
      <c r="D2212" s="9" t="s">
        <v>343</v>
      </c>
    </row>
    <row r="2213" customFormat="false" ht="15" hidden="false" customHeight="false" outlineLevel="0" collapsed="false">
      <c r="A2213" s="0" t="s">
        <v>4672</v>
      </c>
      <c r="B2213" s="0" t="s">
        <v>242</v>
      </c>
      <c r="C2213" s="5" t="s">
        <v>4673</v>
      </c>
      <c r="D2213" s="5" t="s">
        <v>98</v>
      </c>
    </row>
    <row r="2214" customFormat="false" ht="15" hidden="false" customHeight="false" outlineLevel="0" collapsed="false">
      <c r="A2214" s="0" t="s">
        <v>4674</v>
      </c>
      <c r="B2214" s="0" t="s">
        <v>104</v>
      </c>
      <c r="C2214" s="5" t="s">
        <v>4675</v>
      </c>
      <c r="D2214" s="5" t="s">
        <v>366</v>
      </c>
    </row>
    <row r="2215" customFormat="false" ht="15" hidden="false" customHeight="false" outlineLevel="0" collapsed="false">
      <c r="A2215" s="0" t="s">
        <v>4676</v>
      </c>
      <c r="B2215" s="0" t="s">
        <v>1286</v>
      </c>
      <c r="C2215" s="5" t="s">
        <v>4677</v>
      </c>
      <c r="D2215" s="5" t="s">
        <v>582</v>
      </c>
    </row>
    <row r="2216" customFormat="false" ht="15" hidden="false" customHeight="false" outlineLevel="0" collapsed="false">
      <c r="A2216" s="0" t="s">
        <v>4678</v>
      </c>
      <c r="B2216" s="0" t="s">
        <v>1399</v>
      </c>
      <c r="C2216" s="5" t="s">
        <v>2074</v>
      </c>
      <c r="D2216" s="5" t="s">
        <v>719</v>
      </c>
    </row>
    <row r="2217" customFormat="false" ht="15" hidden="false" customHeight="false" outlineLevel="0" collapsed="false">
      <c r="A2217" s="0" t="s">
        <v>4679</v>
      </c>
      <c r="B2217" s="0" t="s">
        <v>1286</v>
      </c>
      <c r="C2217" s="4" t="s">
        <v>4680</v>
      </c>
      <c r="D2217" s="5" t="s">
        <v>415</v>
      </c>
    </row>
    <row r="2218" customFormat="false" ht="15" hidden="false" customHeight="false" outlineLevel="0" collapsed="false">
      <c r="A2218" s="0" t="s">
        <v>4681</v>
      </c>
      <c r="B2218" s="0" t="s">
        <v>118</v>
      </c>
      <c r="C2218" s="4" t="s">
        <v>2574</v>
      </c>
      <c r="D2218" s="5" t="s">
        <v>366</v>
      </c>
    </row>
    <row r="2219" customFormat="false" ht="15" hidden="false" customHeight="false" outlineLevel="0" collapsed="false">
      <c r="A2219" s="0" t="s">
        <v>4682</v>
      </c>
      <c r="B2219" s="0" t="s">
        <v>104</v>
      </c>
      <c r="C2219" s="5" t="s">
        <v>4683</v>
      </c>
      <c r="D2219" s="5" t="s">
        <v>33</v>
      </c>
    </row>
    <row r="2220" customFormat="false" ht="15" hidden="false" customHeight="false" outlineLevel="0" collapsed="false">
      <c r="A2220" s="0" t="s">
        <v>4684</v>
      </c>
      <c r="B2220" s="0" t="s">
        <v>43</v>
      </c>
      <c r="C2220" s="5" t="s">
        <v>4685</v>
      </c>
      <c r="D2220" s="5" t="s">
        <v>193</v>
      </c>
    </row>
    <row r="2221" customFormat="false" ht="15" hidden="false" customHeight="false" outlineLevel="0" collapsed="false">
      <c r="A2221" s="0" t="s">
        <v>4686</v>
      </c>
      <c r="B2221" s="0" t="s">
        <v>191</v>
      </c>
      <c r="C2221" s="5" t="s">
        <v>4687</v>
      </c>
      <c r="D2221" s="5" t="s">
        <v>653</v>
      </c>
    </row>
    <row r="2222" customFormat="false" ht="15" hidden="false" customHeight="false" outlineLevel="0" collapsed="false">
      <c r="A2222" s="0" t="s">
        <v>4688</v>
      </c>
      <c r="B2222" s="0" t="s">
        <v>4689</v>
      </c>
      <c r="C2222" s="5" t="s">
        <v>4690</v>
      </c>
      <c r="D2222" s="5" t="s">
        <v>225</v>
      </c>
    </row>
    <row r="2223" customFormat="false" ht="15" hidden="false" customHeight="false" outlineLevel="0" collapsed="false">
      <c r="A2223" s="11" t="s">
        <v>4691</v>
      </c>
      <c r="B2223" s="11" t="s">
        <v>1900</v>
      </c>
      <c r="C2223" s="9" t="s">
        <v>4692</v>
      </c>
      <c r="D2223" s="9" t="s">
        <v>116</v>
      </c>
    </row>
    <row r="2224" customFormat="false" ht="15" hidden="false" customHeight="false" outlineLevel="0" collapsed="false">
      <c r="A2224" s="0" t="s">
        <v>4693</v>
      </c>
      <c r="B2224" s="0" t="s">
        <v>4082</v>
      </c>
      <c r="C2224" s="27" t="s">
        <v>4694</v>
      </c>
      <c r="D2224" s="28" t="s">
        <v>225</v>
      </c>
    </row>
    <row r="2225" customFormat="false" ht="15" hidden="false" customHeight="false" outlineLevel="0" collapsed="false">
      <c r="A2225" s="0" t="s">
        <v>4695</v>
      </c>
      <c r="B2225" s="0" t="s">
        <v>558</v>
      </c>
      <c r="C2225" s="5" t="s">
        <v>4696</v>
      </c>
      <c r="D2225" s="5" t="s">
        <v>144</v>
      </c>
    </row>
    <row r="2226" customFormat="false" ht="15" hidden="false" customHeight="false" outlineLevel="0" collapsed="false">
      <c r="A2226" s="0" t="s">
        <v>4697</v>
      </c>
      <c r="B2226" s="0" t="s">
        <v>207</v>
      </c>
      <c r="C2226" s="5" t="s">
        <v>4698</v>
      </c>
      <c r="D2226" s="5" t="s">
        <v>271</v>
      </c>
    </row>
    <row r="2227" customFormat="false" ht="15" hidden="false" customHeight="false" outlineLevel="0" collapsed="false">
      <c r="A2227" s="0" t="s">
        <v>4699</v>
      </c>
      <c r="B2227" s="0" t="s">
        <v>114</v>
      </c>
      <c r="C2227" s="5" t="s">
        <v>4700</v>
      </c>
      <c r="D2227" s="5" t="s">
        <v>407</v>
      </c>
    </row>
    <row r="2228" customFormat="false" ht="15" hidden="false" customHeight="false" outlineLevel="0" collapsed="false">
      <c r="A2228" s="0" t="s">
        <v>4701</v>
      </c>
      <c r="B2228" s="0" t="s">
        <v>2417</v>
      </c>
      <c r="C2228" s="5" t="s">
        <v>4702</v>
      </c>
      <c r="D2228" s="5" t="s">
        <v>86</v>
      </c>
    </row>
    <row r="2229" customFormat="false" ht="15" hidden="false" customHeight="false" outlineLevel="0" collapsed="false">
      <c r="A2229" s="0" t="s">
        <v>4703</v>
      </c>
      <c r="B2229" s="0" t="s">
        <v>910</v>
      </c>
      <c r="C2229" s="5" t="s">
        <v>4337</v>
      </c>
      <c r="D2229" s="5" t="s">
        <v>53</v>
      </c>
    </row>
    <row r="2230" customFormat="false" ht="15" hidden="false" customHeight="false" outlineLevel="0" collapsed="false">
      <c r="A2230" s="0" t="s">
        <v>4704</v>
      </c>
      <c r="B2230" s="0" t="s">
        <v>910</v>
      </c>
      <c r="C2230" s="5" t="s">
        <v>4705</v>
      </c>
      <c r="D2230" s="5" t="s">
        <v>237</v>
      </c>
    </row>
    <row r="2231" customFormat="false" ht="15" hidden="false" customHeight="false" outlineLevel="0" collapsed="false">
      <c r="A2231" s="0" t="s">
        <v>4706</v>
      </c>
      <c r="B2231" s="0" t="s">
        <v>2397</v>
      </c>
      <c r="C2231" s="5" t="s">
        <v>4707</v>
      </c>
      <c r="D2231" s="5" t="s">
        <v>805</v>
      </c>
    </row>
    <row r="2232" customFormat="false" ht="15" hidden="false" customHeight="false" outlineLevel="0" collapsed="false">
      <c r="A2232" s="0" t="s">
        <v>4708</v>
      </c>
      <c r="B2232" s="0" t="s">
        <v>368</v>
      </c>
      <c r="C2232" s="5" t="s">
        <v>3399</v>
      </c>
      <c r="D2232" s="5" t="s">
        <v>2684</v>
      </c>
    </row>
    <row r="2233" customFormat="false" ht="15" hidden="false" customHeight="false" outlineLevel="0" collapsed="false">
      <c r="A2233" s="0" t="s">
        <v>4709</v>
      </c>
      <c r="B2233" s="0" t="s">
        <v>702</v>
      </c>
      <c r="C2233" s="5" t="s">
        <v>4710</v>
      </c>
      <c r="D2233" s="5" t="s">
        <v>1344</v>
      </c>
    </row>
    <row r="2234" customFormat="false" ht="15" hidden="false" customHeight="false" outlineLevel="0" collapsed="false">
      <c r="A2234" s="0" t="s">
        <v>4711</v>
      </c>
      <c r="B2234" s="0" t="s">
        <v>191</v>
      </c>
      <c r="C2234" s="5" t="s">
        <v>4712</v>
      </c>
      <c r="D2234" s="5" t="s">
        <v>253</v>
      </c>
    </row>
    <row r="2235" customFormat="false" ht="15" hidden="false" customHeight="false" outlineLevel="0" collapsed="false">
      <c r="A2235" s="0" t="s">
        <v>4713</v>
      </c>
      <c r="B2235" s="0" t="s">
        <v>431</v>
      </c>
      <c r="C2235" s="5" t="s">
        <v>4714</v>
      </c>
      <c r="D2235" s="5" t="s">
        <v>130</v>
      </c>
    </row>
    <row r="2236" customFormat="false" ht="15" hidden="false" customHeight="false" outlineLevel="0" collapsed="false">
      <c r="A2236" s="0" t="s">
        <v>4715</v>
      </c>
      <c r="B2236" s="0" t="s">
        <v>3211</v>
      </c>
      <c r="C2236" s="5" t="s">
        <v>4716</v>
      </c>
      <c r="D2236" s="5" t="s">
        <v>324</v>
      </c>
    </row>
    <row r="2237" customFormat="false" ht="15" hidden="false" customHeight="false" outlineLevel="0" collapsed="false">
      <c r="A2237" s="0" t="s">
        <v>4717</v>
      </c>
      <c r="B2237" s="0" t="s">
        <v>1426</v>
      </c>
      <c r="C2237" s="5" t="s">
        <v>3076</v>
      </c>
      <c r="D2237" s="5" t="s">
        <v>41</v>
      </c>
    </row>
    <row r="2238" customFormat="false" ht="15" hidden="false" customHeight="false" outlineLevel="0" collapsed="false">
      <c r="A2238" s="0" t="s">
        <v>4718</v>
      </c>
      <c r="B2238" s="0" t="s">
        <v>3211</v>
      </c>
      <c r="C2238" s="5" t="s">
        <v>4719</v>
      </c>
      <c r="D2238" s="5" t="s">
        <v>569</v>
      </c>
    </row>
    <row r="2239" customFormat="false" ht="15" hidden="false" customHeight="false" outlineLevel="0" collapsed="false">
      <c r="A2239" s="0" t="s">
        <v>4720</v>
      </c>
      <c r="B2239" s="0" t="s">
        <v>257</v>
      </c>
      <c r="C2239" s="5" t="s">
        <v>4721</v>
      </c>
      <c r="D2239" s="5" t="s">
        <v>9</v>
      </c>
    </row>
    <row r="2240" customFormat="false" ht="15" hidden="false" customHeight="false" outlineLevel="0" collapsed="false">
      <c r="A2240" s="11" t="s">
        <v>4722</v>
      </c>
      <c r="B2240" s="0" t="s">
        <v>435</v>
      </c>
      <c r="C2240" s="5" t="s">
        <v>4723</v>
      </c>
      <c r="D2240" s="5" t="s">
        <v>4724</v>
      </c>
    </row>
    <row r="2241" customFormat="false" ht="15" hidden="false" customHeight="false" outlineLevel="0" collapsed="false">
      <c r="A2241" s="0" t="s">
        <v>4725</v>
      </c>
      <c r="B2241" s="0" t="s">
        <v>104</v>
      </c>
      <c r="C2241" s="5" t="s">
        <v>4726</v>
      </c>
      <c r="D2241" s="5" t="s">
        <v>45</v>
      </c>
    </row>
    <row r="2242" customFormat="false" ht="15" hidden="false" customHeight="false" outlineLevel="0" collapsed="false">
      <c r="A2242" s="0" t="s">
        <v>4727</v>
      </c>
      <c r="B2242" s="0" t="s">
        <v>51</v>
      </c>
      <c r="C2242" s="5" t="s">
        <v>4728</v>
      </c>
      <c r="D2242" s="5" t="s">
        <v>4729</v>
      </c>
    </row>
    <row r="2243" customFormat="false" ht="15" hidden="false" customHeight="false" outlineLevel="0" collapsed="false">
      <c r="A2243" s="0" t="s">
        <v>4730</v>
      </c>
      <c r="B2243" s="0" t="s">
        <v>1358</v>
      </c>
      <c r="C2243" s="5" t="s">
        <v>4731</v>
      </c>
      <c r="D2243" s="5" t="s">
        <v>86</v>
      </c>
    </row>
    <row r="2244" customFormat="false" ht="15" hidden="false" customHeight="false" outlineLevel="0" collapsed="false">
      <c r="A2244" s="0" t="s">
        <v>4732</v>
      </c>
      <c r="B2244" s="0" t="s">
        <v>867</v>
      </c>
      <c r="C2244" s="5"/>
      <c r="D2244" s="5" t="s">
        <v>259</v>
      </c>
    </row>
    <row r="2245" customFormat="false" ht="15" hidden="false" customHeight="false" outlineLevel="0" collapsed="false">
      <c r="A2245" s="0" t="s">
        <v>4733</v>
      </c>
      <c r="B2245" s="0" t="s">
        <v>841</v>
      </c>
      <c r="C2245" s="5" t="s">
        <v>952</v>
      </c>
      <c r="D2245" s="5" t="s">
        <v>1370</v>
      </c>
    </row>
    <row r="2246" customFormat="false" ht="15" hidden="false" customHeight="false" outlineLevel="0" collapsed="false">
      <c r="A2246" s="0" t="s">
        <v>4734</v>
      </c>
      <c r="B2246" s="0" t="s">
        <v>104</v>
      </c>
      <c r="C2246" s="5" t="s">
        <v>4735</v>
      </c>
      <c r="D2246" s="5" t="s">
        <v>575</v>
      </c>
    </row>
    <row r="2247" customFormat="false" ht="15" hidden="false" customHeight="false" outlineLevel="0" collapsed="false">
      <c r="A2247" s="0" t="s">
        <v>4736</v>
      </c>
      <c r="B2247" s="0" t="s">
        <v>128</v>
      </c>
      <c r="C2247" s="5" t="s">
        <v>4737</v>
      </c>
      <c r="D2247" s="5" t="s">
        <v>925</v>
      </c>
    </row>
    <row r="2248" customFormat="false" ht="15" hidden="false" customHeight="false" outlineLevel="0" collapsed="false">
      <c r="A2248" s="0" t="s">
        <v>4738</v>
      </c>
      <c r="B2248" s="0" t="s">
        <v>257</v>
      </c>
      <c r="C2248" s="4" t="n">
        <v>1895</v>
      </c>
      <c r="D2248" s="5" t="s">
        <v>152</v>
      </c>
    </row>
    <row r="2249" customFormat="false" ht="15" hidden="false" customHeight="false" outlineLevel="0" collapsed="false">
      <c r="A2249" s="0" t="s">
        <v>4739</v>
      </c>
      <c r="B2249" s="0" t="s">
        <v>790</v>
      </c>
      <c r="C2249" s="5" t="s">
        <v>4740</v>
      </c>
      <c r="D2249" s="5" t="s">
        <v>41</v>
      </c>
    </row>
    <row r="2250" customFormat="false" ht="15" hidden="false" customHeight="false" outlineLevel="0" collapsed="false">
      <c r="A2250" s="0" t="s">
        <v>4741</v>
      </c>
      <c r="B2250" s="0" t="s">
        <v>92</v>
      </c>
      <c r="C2250" s="5" t="s">
        <v>4742</v>
      </c>
      <c r="D2250" s="5" t="s">
        <v>343</v>
      </c>
    </row>
    <row r="2251" customFormat="false" ht="15" hidden="false" customHeight="false" outlineLevel="0" collapsed="false">
      <c r="A2251" s="0" t="s">
        <v>4743</v>
      </c>
      <c r="B2251" s="0" t="s">
        <v>521</v>
      </c>
      <c r="C2251" s="5" t="s">
        <v>4744</v>
      </c>
      <c r="D2251" s="5" t="s">
        <v>120</v>
      </c>
    </row>
    <row r="2252" customFormat="false" ht="15" hidden="false" customHeight="false" outlineLevel="0" collapsed="false">
      <c r="A2252" s="0" t="s">
        <v>4745</v>
      </c>
      <c r="B2252" s="0" t="s">
        <v>1716</v>
      </c>
      <c r="C2252" s="5" t="s">
        <v>4746</v>
      </c>
      <c r="D2252" s="5" t="s">
        <v>265</v>
      </c>
    </row>
    <row r="2253" customFormat="false" ht="15" hidden="false" customHeight="false" outlineLevel="0" collapsed="false">
      <c r="A2253" s="0" t="s">
        <v>4747</v>
      </c>
      <c r="B2253" s="0" t="s">
        <v>2872</v>
      </c>
      <c r="C2253" s="5" t="s">
        <v>4748</v>
      </c>
      <c r="D2253" s="5" t="s">
        <v>4749</v>
      </c>
    </row>
    <row r="2254" customFormat="false" ht="15" hidden="false" customHeight="false" outlineLevel="0" collapsed="false">
      <c r="A2254" s="0" t="s">
        <v>4750</v>
      </c>
      <c r="B2254" s="0" t="s">
        <v>104</v>
      </c>
      <c r="C2254" s="5" t="s">
        <v>4751</v>
      </c>
      <c r="D2254" s="5" t="s">
        <v>86</v>
      </c>
    </row>
    <row r="2255" customFormat="false" ht="15" hidden="false" customHeight="false" outlineLevel="0" collapsed="false">
      <c r="A2255" s="0" t="s">
        <v>4752</v>
      </c>
      <c r="B2255" s="0" t="s">
        <v>84</v>
      </c>
      <c r="C2255" s="5" t="s">
        <v>4753</v>
      </c>
      <c r="D2255" s="9" t="s">
        <v>259</v>
      </c>
    </row>
    <row r="2256" customFormat="false" ht="15" hidden="false" customHeight="false" outlineLevel="0" collapsed="false">
      <c r="A2256" s="0" t="s">
        <v>4754</v>
      </c>
      <c r="B2256" s="0" t="s">
        <v>971</v>
      </c>
      <c r="C2256" s="5" t="s">
        <v>81</v>
      </c>
      <c r="D2256" s="5" t="s">
        <v>324</v>
      </c>
    </row>
    <row r="2257" customFormat="false" ht="15" hidden="false" customHeight="false" outlineLevel="0" collapsed="false">
      <c r="A2257" s="0" t="s">
        <v>4755</v>
      </c>
      <c r="B2257" s="0" t="s">
        <v>154</v>
      </c>
      <c r="C2257" s="5" t="s">
        <v>911</v>
      </c>
      <c r="D2257" s="5" t="s">
        <v>21</v>
      </c>
    </row>
    <row r="2258" customFormat="false" ht="15" hidden="false" customHeight="false" outlineLevel="0" collapsed="false">
      <c r="A2258" s="11" t="s">
        <v>4756</v>
      </c>
      <c r="B2258" s="11" t="s">
        <v>1149</v>
      </c>
      <c r="C2258" s="9" t="s">
        <v>4757</v>
      </c>
      <c r="D2258" s="9" t="n">
        <v>1918</v>
      </c>
    </row>
    <row r="2259" customFormat="false" ht="15" hidden="false" customHeight="false" outlineLevel="0" collapsed="false">
      <c r="A2259" s="0" t="s">
        <v>4758</v>
      </c>
      <c r="B2259" s="0" t="s">
        <v>4759</v>
      </c>
      <c r="C2259" s="4" t="s">
        <v>4760</v>
      </c>
      <c r="D2259" s="5" t="s">
        <v>433</v>
      </c>
    </row>
    <row r="2260" customFormat="false" ht="15" hidden="false" customHeight="false" outlineLevel="0" collapsed="false">
      <c r="A2260" s="0" t="s">
        <v>4761</v>
      </c>
      <c r="B2260" s="0" t="s">
        <v>306</v>
      </c>
      <c r="C2260" s="5" t="s">
        <v>4762</v>
      </c>
      <c r="D2260" s="5" t="s">
        <v>324</v>
      </c>
    </row>
    <row r="2261" customFormat="false" ht="15" hidden="false" customHeight="false" outlineLevel="0" collapsed="false">
      <c r="A2261" s="0" t="s">
        <v>4763</v>
      </c>
      <c r="B2261" s="0" t="s">
        <v>104</v>
      </c>
      <c r="C2261" s="5" t="s">
        <v>4764</v>
      </c>
      <c r="D2261" s="5" t="s">
        <v>64</v>
      </c>
    </row>
    <row r="2262" customFormat="false" ht="15" hidden="false" customHeight="false" outlineLevel="0" collapsed="false">
      <c r="A2262" s="0" t="s">
        <v>4765</v>
      </c>
      <c r="B2262" s="0" t="s">
        <v>649</v>
      </c>
      <c r="C2262" s="5" t="s">
        <v>4766</v>
      </c>
      <c r="D2262" s="5" t="s">
        <v>4767</v>
      </c>
    </row>
    <row r="2263" customFormat="false" ht="15" hidden="false" customHeight="false" outlineLevel="0" collapsed="false">
      <c r="A2263" s="0" t="s">
        <v>4768</v>
      </c>
      <c r="B2263" s="0" t="s">
        <v>4466</v>
      </c>
      <c r="C2263" s="5" t="s">
        <v>4769</v>
      </c>
      <c r="D2263" s="5" t="s">
        <v>199</v>
      </c>
    </row>
    <row r="2264" customFormat="false" ht="15" hidden="false" customHeight="false" outlineLevel="0" collapsed="false">
      <c r="A2264" s="0" t="s">
        <v>4770</v>
      </c>
      <c r="B2264" s="0" t="s">
        <v>269</v>
      </c>
      <c r="C2264" s="5" t="s">
        <v>4771</v>
      </c>
      <c r="D2264" s="5" t="s">
        <v>1103</v>
      </c>
    </row>
    <row r="2265" customFormat="false" ht="15" hidden="false" customHeight="false" outlineLevel="0" collapsed="false">
      <c r="A2265" s="0" t="s">
        <v>4772</v>
      </c>
      <c r="B2265" s="0" t="s">
        <v>389</v>
      </c>
      <c r="C2265" s="5" t="s">
        <v>4773</v>
      </c>
      <c r="D2265" s="5" t="s">
        <v>29</v>
      </c>
    </row>
    <row r="2266" customFormat="false" ht="15" hidden="false" customHeight="false" outlineLevel="0" collapsed="false">
      <c r="A2266" s="0" t="s">
        <v>4774</v>
      </c>
      <c r="B2266" s="0" t="s">
        <v>188</v>
      </c>
      <c r="C2266" s="5" t="s">
        <v>4775</v>
      </c>
      <c r="D2266" s="5" t="s">
        <v>391</v>
      </c>
    </row>
    <row r="2267" customFormat="false" ht="15" hidden="false" customHeight="false" outlineLevel="0" collapsed="false">
      <c r="A2267" s="0" t="s">
        <v>4776</v>
      </c>
      <c r="B2267" s="0" t="s">
        <v>971</v>
      </c>
      <c r="C2267" s="5" t="s">
        <v>4777</v>
      </c>
      <c r="D2267" s="5" t="s">
        <v>253</v>
      </c>
    </row>
    <row r="2268" customFormat="false" ht="15" hidden="false" customHeight="false" outlineLevel="0" collapsed="false">
      <c r="A2268" s="0" t="s">
        <v>4778</v>
      </c>
      <c r="B2268" s="0" t="s">
        <v>1708</v>
      </c>
      <c r="C2268" s="5" t="s">
        <v>4779</v>
      </c>
      <c r="D2268" s="5" t="s">
        <v>1453</v>
      </c>
    </row>
    <row r="2269" customFormat="false" ht="15" hidden="false" customHeight="false" outlineLevel="0" collapsed="false">
      <c r="A2269" s="0" t="s">
        <v>4780</v>
      </c>
      <c r="B2269" s="0" t="s">
        <v>157</v>
      </c>
      <c r="C2269" s="5" t="s">
        <v>4781</v>
      </c>
      <c r="D2269" s="5" t="s">
        <v>75</v>
      </c>
    </row>
    <row r="2270" customFormat="false" ht="15" hidden="false" customHeight="false" outlineLevel="0" collapsed="false">
      <c r="A2270" s="0" t="s">
        <v>4782</v>
      </c>
      <c r="B2270" s="0" t="s">
        <v>47</v>
      </c>
      <c r="C2270" s="5" t="s">
        <v>4783</v>
      </c>
      <c r="D2270" s="5" t="s">
        <v>17</v>
      </c>
    </row>
    <row r="2271" customFormat="false" ht="15" hidden="false" customHeight="false" outlineLevel="0" collapsed="false">
      <c r="A2271" s="0" t="s">
        <v>4784</v>
      </c>
      <c r="B2271" s="0" t="s">
        <v>1181</v>
      </c>
      <c r="C2271" s="4" t="s">
        <v>4785</v>
      </c>
      <c r="D2271" s="5" t="s">
        <v>827</v>
      </c>
    </row>
    <row r="2272" customFormat="false" ht="15" hidden="false" customHeight="false" outlineLevel="0" collapsed="false">
      <c r="A2272" s="0" t="s">
        <v>4786</v>
      </c>
      <c r="B2272" s="0" t="s">
        <v>1708</v>
      </c>
      <c r="C2272" s="5" t="s">
        <v>566</v>
      </c>
      <c r="D2272" s="5" t="s">
        <v>231</v>
      </c>
    </row>
    <row r="2273" customFormat="false" ht="15" hidden="false" customHeight="false" outlineLevel="0" collapsed="false">
      <c r="A2273" s="0" t="s">
        <v>4787</v>
      </c>
      <c r="B2273" s="0" t="s">
        <v>1283</v>
      </c>
      <c r="C2273" s="5" t="s">
        <v>4788</v>
      </c>
      <c r="D2273" s="5" t="s">
        <v>41</v>
      </c>
    </row>
    <row r="2274" customFormat="false" ht="15" hidden="false" customHeight="false" outlineLevel="0" collapsed="false">
      <c r="A2274" s="0" t="s">
        <v>4789</v>
      </c>
      <c r="B2274" s="0" t="s">
        <v>35</v>
      </c>
      <c r="C2274" s="5" t="s">
        <v>4790</v>
      </c>
      <c r="D2274" s="5" t="s">
        <v>144</v>
      </c>
    </row>
    <row r="2275" customFormat="false" ht="15" hidden="false" customHeight="false" outlineLevel="0" collapsed="false">
      <c r="A2275" s="0" t="s">
        <v>4791</v>
      </c>
      <c r="B2275" s="0" t="s">
        <v>104</v>
      </c>
      <c r="C2275" s="5" t="s">
        <v>4792</v>
      </c>
      <c r="D2275" s="5" t="s">
        <v>1112</v>
      </c>
    </row>
    <row r="2276" customFormat="false" ht="15" hidden="false" customHeight="false" outlineLevel="0" collapsed="false">
      <c r="A2276" s="0" t="s">
        <v>4793</v>
      </c>
      <c r="B2276" s="0" t="s">
        <v>910</v>
      </c>
      <c r="C2276" s="5" t="s">
        <v>4794</v>
      </c>
      <c r="D2276" s="5" t="s">
        <v>265</v>
      </c>
    </row>
    <row r="2277" customFormat="false" ht="15" hidden="false" customHeight="false" outlineLevel="0" collapsed="false">
      <c r="A2277" s="0" t="s">
        <v>4795</v>
      </c>
      <c r="B2277" s="0" t="s">
        <v>104</v>
      </c>
      <c r="C2277" s="5" t="s">
        <v>4796</v>
      </c>
      <c r="D2277" s="5" t="s">
        <v>144</v>
      </c>
    </row>
    <row r="2278" customFormat="false" ht="15" hidden="false" customHeight="false" outlineLevel="0" collapsed="false">
      <c r="A2278" s="0" t="s">
        <v>4797</v>
      </c>
      <c r="B2278" s="0" t="s">
        <v>104</v>
      </c>
      <c r="C2278" s="5" t="s">
        <v>4798</v>
      </c>
      <c r="D2278" s="5" t="s">
        <v>148</v>
      </c>
    </row>
    <row r="2279" customFormat="false" ht="15" hidden="false" customHeight="false" outlineLevel="0" collapsed="false">
      <c r="A2279" s="0" t="s">
        <v>4799</v>
      </c>
      <c r="B2279" s="0" t="s">
        <v>4800</v>
      </c>
      <c r="C2279" s="5" t="s">
        <v>4801</v>
      </c>
      <c r="D2279" s="5" t="s">
        <v>102</v>
      </c>
    </row>
    <row r="2280" customFormat="false" ht="15" hidden="false" customHeight="false" outlineLevel="0" collapsed="false">
      <c r="A2280" s="0" t="s">
        <v>4802</v>
      </c>
      <c r="B2280" s="0" t="s">
        <v>1498</v>
      </c>
      <c r="C2280" s="5" t="s">
        <v>4803</v>
      </c>
      <c r="D2280" s="5" t="s">
        <v>277</v>
      </c>
    </row>
    <row r="2281" customFormat="false" ht="15" hidden="false" customHeight="false" outlineLevel="0" collapsed="false">
      <c r="A2281" s="0" t="s">
        <v>4804</v>
      </c>
      <c r="B2281" s="0" t="s">
        <v>150</v>
      </c>
      <c r="C2281" s="5" t="s">
        <v>1923</v>
      </c>
      <c r="D2281" s="5" t="s">
        <v>21</v>
      </c>
    </row>
    <row r="2282" customFormat="false" ht="15" hidden="false" customHeight="false" outlineLevel="0" collapsed="false">
      <c r="A2282" s="0" t="s">
        <v>4805</v>
      </c>
      <c r="B2282" s="0" t="s">
        <v>104</v>
      </c>
      <c r="C2282" s="5" t="s">
        <v>4806</v>
      </c>
      <c r="D2282" s="5" t="s">
        <v>271</v>
      </c>
    </row>
    <row r="2283" customFormat="false" ht="15" hidden="false" customHeight="false" outlineLevel="0" collapsed="false">
      <c r="A2283" s="0" t="s">
        <v>4807</v>
      </c>
      <c r="B2283" s="0" t="s">
        <v>1212</v>
      </c>
      <c r="C2283" s="5" t="s">
        <v>607</v>
      </c>
      <c r="D2283" s="5" t="s">
        <v>578</v>
      </c>
    </row>
    <row r="2284" customFormat="false" ht="15" hidden="false" customHeight="false" outlineLevel="0" collapsed="false">
      <c r="A2284" s="0" t="s">
        <v>4808</v>
      </c>
      <c r="B2284" s="0" t="s">
        <v>427</v>
      </c>
      <c r="C2284" s="5" t="s">
        <v>4809</v>
      </c>
      <c r="D2284" s="5" t="s">
        <v>496</v>
      </c>
    </row>
    <row r="2285" customFormat="false" ht="15" hidden="false" customHeight="false" outlineLevel="0" collapsed="false">
      <c r="A2285" s="0" t="s">
        <v>4810</v>
      </c>
      <c r="B2285" s="0" t="s">
        <v>128</v>
      </c>
      <c r="C2285" s="4" t="s">
        <v>4811</v>
      </c>
      <c r="D2285" s="5" t="s">
        <v>171</v>
      </c>
    </row>
    <row r="2286" customFormat="false" ht="15" hidden="false" customHeight="false" outlineLevel="0" collapsed="false">
      <c r="A2286" s="0" t="s">
        <v>4812</v>
      </c>
      <c r="B2286" s="0" t="s">
        <v>1157</v>
      </c>
      <c r="C2286" s="5" t="s">
        <v>4813</v>
      </c>
      <c r="D2286" s="5" t="s">
        <v>1074</v>
      </c>
    </row>
    <row r="2287" customFormat="false" ht="15" hidden="false" customHeight="false" outlineLevel="0" collapsed="false">
      <c r="A2287" s="0" t="s">
        <v>4814</v>
      </c>
      <c r="B2287" s="0" t="s">
        <v>306</v>
      </c>
      <c r="C2287" s="5" t="s">
        <v>4815</v>
      </c>
      <c r="D2287" s="5" t="s">
        <v>415</v>
      </c>
    </row>
    <row r="2288" customFormat="false" ht="15" hidden="false" customHeight="false" outlineLevel="0" collapsed="false">
      <c r="A2288" s="0" t="s">
        <v>4816</v>
      </c>
      <c r="B2288" s="0" t="s">
        <v>836</v>
      </c>
      <c r="C2288" s="5" t="s">
        <v>4817</v>
      </c>
      <c r="D2288" s="5" t="s">
        <v>33</v>
      </c>
    </row>
    <row r="2289" customFormat="false" ht="15" hidden="false" customHeight="false" outlineLevel="0" collapsed="false">
      <c r="A2289" s="0" t="s">
        <v>4818</v>
      </c>
      <c r="B2289" s="0" t="s">
        <v>51</v>
      </c>
      <c r="C2289" s="5" t="n">
        <v>1882</v>
      </c>
      <c r="D2289" s="5" t="s">
        <v>120</v>
      </c>
    </row>
    <row r="2290" customFormat="false" ht="15" hidden="false" customHeight="false" outlineLevel="0" collapsed="false">
      <c r="A2290" s="0" t="s">
        <v>4819</v>
      </c>
      <c r="B2290" s="0" t="s">
        <v>51</v>
      </c>
      <c r="C2290" s="5" t="s">
        <v>4820</v>
      </c>
      <c r="D2290" s="5" t="s">
        <v>253</v>
      </c>
    </row>
    <row r="2291" customFormat="false" ht="15" hidden="false" customHeight="false" outlineLevel="0" collapsed="false">
      <c r="A2291" s="0" t="s">
        <v>4821</v>
      </c>
      <c r="B2291" s="0" t="s">
        <v>51</v>
      </c>
      <c r="C2291" s="5" t="s">
        <v>4822</v>
      </c>
      <c r="D2291" s="5" t="s">
        <v>551</v>
      </c>
    </row>
    <row r="2292" customFormat="false" ht="15" hidden="false" customHeight="false" outlineLevel="0" collapsed="false">
      <c r="A2292" s="0" t="s">
        <v>4823</v>
      </c>
      <c r="B2292" s="0" t="s">
        <v>1283</v>
      </c>
      <c r="C2292" s="5" t="s">
        <v>4824</v>
      </c>
      <c r="D2292" s="5" t="s">
        <v>237</v>
      </c>
    </row>
    <row r="2293" customFormat="false" ht="15" hidden="false" customHeight="false" outlineLevel="0" collapsed="false">
      <c r="A2293" s="0" t="s">
        <v>4825</v>
      </c>
      <c r="B2293" s="0" t="s">
        <v>677</v>
      </c>
      <c r="C2293" s="5" t="s">
        <v>4826</v>
      </c>
      <c r="D2293" s="5" t="s">
        <v>144</v>
      </c>
    </row>
    <row r="2294" customFormat="false" ht="15" hidden="false" customHeight="false" outlineLevel="0" collapsed="false">
      <c r="A2294" s="0" t="s">
        <v>4827</v>
      </c>
      <c r="B2294" s="0" t="s">
        <v>2569</v>
      </c>
      <c r="C2294" s="5" t="s">
        <v>4828</v>
      </c>
      <c r="D2294" s="5" t="s">
        <v>240</v>
      </c>
    </row>
    <row r="2295" customFormat="false" ht="15" hidden="false" customHeight="false" outlineLevel="0" collapsed="false">
      <c r="A2295" s="0" t="s">
        <v>4829</v>
      </c>
      <c r="B2295" s="0" t="s">
        <v>43</v>
      </c>
      <c r="C2295" s="4" t="s">
        <v>4830</v>
      </c>
      <c r="D2295" s="5" t="s">
        <v>86</v>
      </c>
    </row>
    <row r="2296" customFormat="false" ht="15" hidden="false" customHeight="false" outlineLevel="0" collapsed="false">
      <c r="A2296" s="11" t="s">
        <v>4831</v>
      </c>
      <c r="B2296" s="11" t="s">
        <v>104</v>
      </c>
      <c r="C2296" s="16" t="s">
        <v>1558</v>
      </c>
      <c r="D2296" s="9" t="n">
        <v>1918</v>
      </c>
    </row>
    <row r="2297" customFormat="false" ht="15" hidden="false" customHeight="false" outlineLevel="0" collapsed="false">
      <c r="A2297" s="0" t="s">
        <v>4832</v>
      </c>
      <c r="B2297" s="0" t="s">
        <v>104</v>
      </c>
      <c r="C2297" s="5" t="s">
        <v>4833</v>
      </c>
      <c r="D2297" s="5" t="s">
        <v>259</v>
      </c>
    </row>
    <row r="2298" customFormat="false" ht="15" hidden="false" customHeight="false" outlineLevel="0" collapsed="false">
      <c r="A2298" s="0" t="s">
        <v>4834</v>
      </c>
      <c r="B2298" s="0" t="s">
        <v>1931</v>
      </c>
      <c r="C2298" s="5" t="s">
        <v>4835</v>
      </c>
      <c r="D2298" s="5" t="s">
        <v>407</v>
      </c>
    </row>
    <row r="2299" customFormat="false" ht="15" hidden="false" customHeight="false" outlineLevel="0" collapsed="false">
      <c r="A2299" s="0" t="s">
        <v>4836</v>
      </c>
      <c r="B2299" s="0" t="s">
        <v>162</v>
      </c>
      <c r="C2299" s="5" t="s">
        <v>3663</v>
      </c>
      <c r="D2299" s="5" t="s">
        <v>94</v>
      </c>
    </row>
    <row r="2300" customFormat="false" ht="15" hidden="false" customHeight="false" outlineLevel="0" collapsed="false">
      <c r="A2300" s="0" t="s">
        <v>4837</v>
      </c>
      <c r="B2300" s="0" t="s">
        <v>162</v>
      </c>
      <c r="C2300" s="5" t="s">
        <v>4838</v>
      </c>
      <c r="D2300" s="5" t="s">
        <v>324</v>
      </c>
    </row>
    <row r="2301" customFormat="false" ht="15" hidden="false" customHeight="false" outlineLevel="0" collapsed="false">
      <c r="A2301" s="0" t="s">
        <v>4839</v>
      </c>
      <c r="B2301" s="0" t="s">
        <v>389</v>
      </c>
      <c r="C2301" s="5" t="s">
        <v>4840</v>
      </c>
      <c r="D2301" s="5" t="s">
        <v>1011</v>
      </c>
    </row>
    <row r="2302" customFormat="false" ht="15" hidden="false" customHeight="false" outlineLevel="0" collapsed="false">
      <c r="A2302" s="0" t="s">
        <v>4841</v>
      </c>
      <c r="B2302" s="0" t="s">
        <v>104</v>
      </c>
      <c r="C2302" s="5" t="s">
        <v>4842</v>
      </c>
      <c r="D2302" s="5" t="s">
        <v>17</v>
      </c>
    </row>
    <row r="2303" customFormat="false" ht="15" hidden="false" customHeight="false" outlineLevel="0" collapsed="false">
      <c r="A2303" s="0" t="s">
        <v>4843</v>
      </c>
      <c r="B2303" s="0" t="s">
        <v>104</v>
      </c>
      <c r="C2303" s="5" t="s">
        <v>4844</v>
      </c>
      <c r="D2303" s="5" t="s">
        <v>324</v>
      </c>
    </row>
    <row r="2304" customFormat="false" ht="15" hidden="false" customHeight="false" outlineLevel="0" collapsed="false">
      <c r="A2304" s="0" t="s">
        <v>4845</v>
      </c>
      <c r="B2304" s="0" t="s">
        <v>11</v>
      </c>
      <c r="C2304" s="5" t="s">
        <v>4846</v>
      </c>
      <c r="D2304" s="5" t="s">
        <v>4847</v>
      </c>
    </row>
    <row r="2305" customFormat="false" ht="15" hidden="false" customHeight="false" outlineLevel="0" collapsed="false">
      <c r="A2305" s="0" t="s">
        <v>4848</v>
      </c>
      <c r="B2305" s="0" t="s">
        <v>15</v>
      </c>
      <c r="C2305" s="5" t="s">
        <v>4650</v>
      </c>
      <c r="D2305" s="5" t="s">
        <v>653</v>
      </c>
    </row>
    <row r="2306" customFormat="false" ht="15" hidden="false" customHeight="false" outlineLevel="0" collapsed="false">
      <c r="A2306" s="0" t="s">
        <v>4849</v>
      </c>
      <c r="B2306" s="0" t="s">
        <v>1092</v>
      </c>
      <c r="C2306" s="5" t="s">
        <v>4850</v>
      </c>
      <c r="D2306" s="5" t="s">
        <v>947</v>
      </c>
    </row>
    <row r="2307" customFormat="false" ht="15" hidden="false" customHeight="false" outlineLevel="0" collapsed="false">
      <c r="A2307" s="0" t="s">
        <v>4851</v>
      </c>
      <c r="B2307" s="0" t="s">
        <v>104</v>
      </c>
      <c r="C2307" s="5" t="s">
        <v>4852</v>
      </c>
      <c r="D2307" s="5" t="s">
        <v>2684</v>
      </c>
    </row>
    <row r="2308" customFormat="false" ht="15" hidden="false" customHeight="false" outlineLevel="0" collapsed="false">
      <c r="A2308" s="0" t="s">
        <v>4853</v>
      </c>
      <c r="B2308" s="0" t="s">
        <v>27</v>
      </c>
      <c r="C2308" s="5" t="s">
        <v>4854</v>
      </c>
      <c r="D2308" s="5" t="s">
        <v>212</v>
      </c>
    </row>
    <row r="2309" customFormat="false" ht="15" hidden="false" customHeight="false" outlineLevel="0" collapsed="false">
      <c r="A2309" s="0" t="s">
        <v>4855</v>
      </c>
      <c r="B2309" s="0" t="s">
        <v>345</v>
      </c>
      <c r="C2309" s="5" t="s">
        <v>4856</v>
      </c>
      <c r="D2309" s="5" t="s">
        <v>582</v>
      </c>
    </row>
    <row r="2310" customFormat="false" ht="15" hidden="false" customHeight="false" outlineLevel="0" collapsed="false">
      <c r="A2310" s="0" t="s">
        <v>4857</v>
      </c>
      <c r="B2310" s="0" t="s">
        <v>184</v>
      </c>
      <c r="C2310" s="4" t="s">
        <v>4858</v>
      </c>
      <c r="D2310" s="5" t="s">
        <v>112</v>
      </c>
    </row>
    <row r="2311" customFormat="false" ht="15" hidden="false" customHeight="false" outlineLevel="0" collapsed="false">
      <c r="A2311" s="0" t="s">
        <v>4859</v>
      </c>
      <c r="B2311" s="0" t="s">
        <v>191</v>
      </c>
      <c r="C2311" s="5" t="s">
        <v>4860</v>
      </c>
      <c r="D2311" s="5" t="s">
        <v>540</v>
      </c>
    </row>
    <row r="2312" customFormat="false" ht="15" hidden="false" customHeight="false" outlineLevel="0" collapsed="false">
      <c r="A2312" s="0" t="s">
        <v>4861</v>
      </c>
      <c r="B2312" s="0" t="s">
        <v>104</v>
      </c>
      <c r="C2312" s="5" t="s">
        <v>4862</v>
      </c>
      <c r="D2312" s="5" t="s">
        <v>653</v>
      </c>
    </row>
    <row r="2313" customFormat="false" ht="15" hidden="false" customHeight="false" outlineLevel="0" collapsed="false">
      <c r="A2313" s="0" t="s">
        <v>4863</v>
      </c>
      <c r="B2313" s="0" t="s">
        <v>15</v>
      </c>
      <c r="C2313" s="5" t="s">
        <v>4864</v>
      </c>
      <c r="D2313" s="5" t="s">
        <v>116</v>
      </c>
    </row>
    <row r="2314" customFormat="false" ht="15" hidden="false" customHeight="false" outlineLevel="0" collapsed="false">
      <c r="A2314" s="0" t="s">
        <v>4865</v>
      </c>
      <c r="B2314" s="0" t="s">
        <v>104</v>
      </c>
      <c r="C2314" s="5" t="s">
        <v>4866</v>
      </c>
      <c r="D2314" s="5" t="s">
        <v>259</v>
      </c>
    </row>
    <row r="2315" customFormat="false" ht="15" hidden="false" customHeight="false" outlineLevel="0" collapsed="false">
      <c r="A2315" s="0" t="s">
        <v>4867</v>
      </c>
      <c r="B2315" s="0" t="s">
        <v>2949</v>
      </c>
      <c r="C2315" s="5" t="s">
        <v>4868</v>
      </c>
      <c r="D2315" s="5" t="s">
        <v>429</v>
      </c>
    </row>
    <row r="2316" customFormat="false" ht="15" hidden="false" customHeight="false" outlineLevel="0" collapsed="false">
      <c r="A2316" s="0" t="s">
        <v>4869</v>
      </c>
      <c r="B2316" s="0" t="s">
        <v>104</v>
      </c>
      <c r="C2316" s="4" t="s">
        <v>4702</v>
      </c>
      <c r="D2316" s="5" t="s">
        <v>1137</v>
      </c>
    </row>
    <row r="2317" customFormat="false" ht="15" hidden="false" customHeight="false" outlineLevel="0" collapsed="false">
      <c r="A2317" s="0" t="s">
        <v>4870</v>
      </c>
      <c r="B2317" s="0" t="s">
        <v>971</v>
      </c>
      <c r="C2317" s="5" t="s">
        <v>4871</v>
      </c>
      <c r="D2317" s="5" t="s">
        <v>193</v>
      </c>
    </row>
    <row r="2318" customFormat="false" ht="15" hidden="false" customHeight="false" outlineLevel="0" collapsed="false">
      <c r="A2318" s="0" t="s">
        <v>4872</v>
      </c>
      <c r="B2318" s="0" t="s">
        <v>790</v>
      </c>
      <c r="C2318" s="5" t="s">
        <v>4873</v>
      </c>
      <c r="D2318" s="5" t="s">
        <v>148</v>
      </c>
    </row>
    <row r="2319" customFormat="false" ht="15" hidden="false" customHeight="false" outlineLevel="0" collapsed="false">
      <c r="A2319" s="0" t="s">
        <v>4874</v>
      </c>
      <c r="B2319" s="0" t="s">
        <v>191</v>
      </c>
      <c r="C2319" s="5" t="s">
        <v>4875</v>
      </c>
      <c r="D2319" s="5" t="s">
        <v>265</v>
      </c>
    </row>
    <row r="2320" customFormat="false" ht="15" hidden="false" customHeight="false" outlineLevel="0" collapsed="false">
      <c r="A2320" s="0" t="s">
        <v>4876</v>
      </c>
      <c r="B2320" s="0" t="s">
        <v>184</v>
      </c>
      <c r="C2320" s="5" t="s">
        <v>4877</v>
      </c>
      <c r="D2320" s="5" t="s">
        <v>29</v>
      </c>
    </row>
    <row r="2321" customFormat="false" ht="15" hidden="false" customHeight="false" outlineLevel="0" collapsed="false">
      <c r="A2321" s="0" t="s">
        <v>4878</v>
      </c>
      <c r="B2321" s="0" t="s">
        <v>51</v>
      </c>
      <c r="C2321" s="5" t="s">
        <v>4879</v>
      </c>
      <c r="D2321" s="5" t="s">
        <v>33</v>
      </c>
    </row>
    <row r="2322" customFormat="false" ht="15" hidden="false" customHeight="false" outlineLevel="0" collapsed="false">
      <c r="A2322" s="0" t="s">
        <v>4880</v>
      </c>
      <c r="B2322" s="0" t="s">
        <v>2620</v>
      </c>
      <c r="C2322" s="5" t="s">
        <v>4881</v>
      </c>
      <c r="D2322" s="5" t="s">
        <v>536</v>
      </c>
    </row>
    <row r="2323" customFormat="false" ht="15" hidden="false" customHeight="false" outlineLevel="0" collapsed="false">
      <c r="A2323" s="0" t="s">
        <v>4882</v>
      </c>
      <c r="B2323" s="0" t="s">
        <v>655</v>
      </c>
      <c r="C2323" s="5" t="s">
        <v>2289</v>
      </c>
      <c r="D2323" s="5" t="s">
        <v>380</v>
      </c>
    </row>
    <row r="2324" customFormat="false" ht="15" hidden="false" customHeight="false" outlineLevel="0" collapsed="false">
      <c r="A2324" s="0" t="s">
        <v>4883</v>
      </c>
      <c r="B2324" s="0" t="s">
        <v>1024</v>
      </c>
      <c r="C2324" s="4" t="s">
        <v>2331</v>
      </c>
      <c r="D2324" s="4" t="s">
        <v>5</v>
      </c>
    </row>
    <row r="2325" customFormat="false" ht="15" hidden="false" customHeight="false" outlineLevel="0" collapsed="false">
      <c r="A2325" s="0" t="s">
        <v>4884</v>
      </c>
      <c r="B2325" s="0" t="s">
        <v>80</v>
      </c>
      <c r="C2325" s="5" t="s">
        <v>4885</v>
      </c>
      <c r="D2325" s="5" t="s">
        <v>205</v>
      </c>
    </row>
    <row r="2326" customFormat="false" ht="15" hidden="false" customHeight="false" outlineLevel="0" collapsed="false">
      <c r="A2326" s="0" t="s">
        <v>4886</v>
      </c>
      <c r="B2326" s="0" t="s">
        <v>727</v>
      </c>
      <c r="C2326" s="5" t="s">
        <v>4887</v>
      </c>
      <c r="D2326" s="5" t="s">
        <v>33</v>
      </c>
    </row>
    <row r="2327" customFormat="false" ht="15" hidden="false" customHeight="false" outlineLevel="0" collapsed="false">
      <c r="A2327" s="0" t="s">
        <v>4888</v>
      </c>
      <c r="B2327" s="0" t="s">
        <v>727</v>
      </c>
      <c r="C2327" s="5" t="s">
        <v>4889</v>
      </c>
      <c r="D2327" s="5" t="s">
        <v>363</v>
      </c>
    </row>
    <row r="2328" customFormat="false" ht="15" hidden="false" customHeight="false" outlineLevel="0" collapsed="false">
      <c r="A2328" s="0" t="s">
        <v>4890</v>
      </c>
      <c r="B2328" s="0" t="s">
        <v>269</v>
      </c>
      <c r="C2328" s="5" t="s">
        <v>4891</v>
      </c>
      <c r="D2328" s="5" t="s">
        <v>148</v>
      </c>
    </row>
    <row r="2329" customFormat="false" ht="15" hidden="false" customHeight="false" outlineLevel="0" collapsed="false">
      <c r="A2329" s="0" t="s">
        <v>4892</v>
      </c>
      <c r="B2329" s="0" t="s">
        <v>15</v>
      </c>
      <c r="C2329" s="4" t="s">
        <v>4893</v>
      </c>
      <c r="D2329" s="5" t="s">
        <v>653</v>
      </c>
    </row>
    <row r="2330" customFormat="false" ht="15" hidden="false" customHeight="false" outlineLevel="0" collapsed="false">
      <c r="A2330" s="0" t="s">
        <v>4894</v>
      </c>
      <c r="B2330" s="0" t="s">
        <v>1035</v>
      </c>
      <c r="C2330" s="5" t="s">
        <v>4895</v>
      </c>
      <c r="D2330" s="5" t="s">
        <v>102</v>
      </c>
    </row>
    <row r="2331" customFormat="false" ht="15" hidden="false" customHeight="false" outlineLevel="0" collapsed="false">
      <c r="A2331" s="0" t="s">
        <v>4896</v>
      </c>
      <c r="B2331" s="0" t="s">
        <v>580</v>
      </c>
      <c r="C2331" s="5" t="s">
        <v>4897</v>
      </c>
      <c r="D2331" s="5" t="s">
        <v>653</v>
      </c>
    </row>
    <row r="2332" customFormat="false" ht="15" hidden="false" customHeight="false" outlineLevel="0" collapsed="false">
      <c r="A2332" s="0" t="s">
        <v>4898</v>
      </c>
      <c r="B2332" s="0" t="s">
        <v>4899</v>
      </c>
      <c r="C2332" s="5" t="s">
        <v>4900</v>
      </c>
      <c r="D2332" s="5" t="s">
        <v>94</v>
      </c>
    </row>
    <row r="2333" customFormat="false" ht="15" hidden="false" customHeight="false" outlineLevel="0" collapsed="false">
      <c r="A2333" s="0" t="s">
        <v>4901</v>
      </c>
      <c r="B2333" s="0" t="s">
        <v>207</v>
      </c>
      <c r="C2333" s="5" t="s">
        <v>4902</v>
      </c>
      <c r="D2333" s="5" t="s">
        <v>1370</v>
      </c>
    </row>
    <row r="2334" customFormat="false" ht="15" hidden="false" customHeight="false" outlineLevel="0" collapsed="false">
      <c r="A2334" s="11" t="s">
        <v>4903</v>
      </c>
      <c r="B2334" s="11" t="s">
        <v>207</v>
      </c>
      <c r="C2334" s="9" t="s">
        <v>4904</v>
      </c>
      <c r="D2334" s="9" t="n">
        <v>1918</v>
      </c>
    </row>
    <row r="2335" customFormat="false" ht="15" hidden="false" customHeight="false" outlineLevel="0" collapsed="false">
      <c r="A2335" s="0" t="s">
        <v>4905</v>
      </c>
      <c r="B2335" s="0" t="s">
        <v>417</v>
      </c>
      <c r="C2335" s="5" t="s">
        <v>4906</v>
      </c>
      <c r="D2335" s="5" t="s">
        <v>429</v>
      </c>
    </row>
    <row r="2336" customFormat="false" ht="15" hidden="false" customHeight="false" outlineLevel="0" collapsed="false">
      <c r="A2336" s="0" t="s">
        <v>4907</v>
      </c>
      <c r="B2336" s="0" t="s">
        <v>104</v>
      </c>
      <c r="C2336" s="5" t="s">
        <v>4908</v>
      </c>
      <c r="D2336" s="5" t="s">
        <v>653</v>
      </c>
    </row>
    <row r="2337" customFormat="false" ht="15" hidden="false" customHeight="false" outlineLevel="0" collapsed="false">
      <c r="A2337" s="0" t="s">
        <v>4909</v>
      </c>
      <c r="B2337" s="0" t="s">
        <v>1708</v>
      </c>
      <c r="C2337" s="5" t="s">
        <v>4910</v>
      </c>
      <c r="D2337" s="5" t="s">
        <v>719</v>
      </c>
    </row>
    <row r="2338" customFormat="false" ht="15" hidden="false" customHeight="false" outlineLevel="0" collapsed="false">
      <c r="A2338" s="0" t="s">
        <v>4911</v>
      </c>
      <c r="B2338" s="0" t="s">
        <v>92</v>
      </c>
      <c r="C2338" s="5" t="s">
        <v>4912</v>
      </c>
      <c r="D2338" s="5" t="s">
        <v>805</v>
      </c>
    </row>
    <row r="2339" customFormat="false" ht="15" hidden="false" customHeight="false" outlineLevel="0" collapsed="false">
      <c r="A2339" s="0" t="s">
        <v>4913</v>
      </c>
      <c r="B2339" s="0" t="s">
        <v>790</v>
      </c>
      <c r="C2339" s="5" t="s">
        <v>4914</v>
      </c>
      <c r="D2339" s="5" t="s">
        <v>725</v>
      </c>
    </row>
    <row r="2340" customFormat="false" ht="15" hidden="false" customHeight="false" outlineLevel="0" collapsed="false">
      <c r="A2340" s="0" t="s">
        <v>4915</v>
      </c>
      <c r="B2340" s="0" t="s">
        <v>1708</v>
      </c>
      <c r="C2340" s="5" t="s">
        <v>4916</v>
      </c>
      <c r="D2340" s="5" t="s">
        <v>1011</v>
      </c>
    </row>
    <row r="2341" customFormat="false" ht="15" hidden="false" customHeight="false" outlineLevel="0" collapsed="false">
      <c r="A2341" s="0" t="s">
        <v>4917</v>
      </c>
      <c r="B2341" s="0" t="s">
        <v>1092</v>
      </c>
      <c r="C2341" s="5" t="s">
        <v>4918</v>
      </c>
      <c r="D2341" s="5" t="s">
        <v>193</v>
      </c>
    </row>
    <row r="2342" customFormat="false" ht="15" hidden="false" customHeight="false" outlineLevel="0" collapsed="false">
      <c r="A2342" s="0" t="s">
        <v>4919</v>
      </c>
      <c r="B2342" s="0" t="s">
        <v>77</v>
      </c>
      <c r="C2342" s="5" t="s">
        <v>4920</v>
      </c>
      <c r="D2342" s="5" t="s">
        <v>582</v>
      </c>
    </row>
    <row r="2343" customFormat="false" ht="15" hidden="false" customHeight="false" outlineLevel="0" collapsed="false">
      <c r="A2343" s="0" t="s">
        <v>4921</v>
      </c>
      <c r="B2343" s="0" t="s">
        <v>178</v>
      </c>
      <c r="C2343" s="5" t="s">
        <v>4922</v>
      </c>
      <c r="D2343" s="5" t="s">
        <v>17</v>
      </c>
    </row>
    <row r="2344" customFormat="false" ht="15" hidden="false" customHeight="false" outlineLevel="0" collapsed="false">
      <c r="A2344" s="0" t="s">
        <v>4923</v>
      </c>
      <c r="B2344" s="0" t="s">
        <v>338</v>
      </c>
      <c r="C2344" s="5" t="s">
        <v>4924</v>
      </c>
      <c r="D2344" s="5" t="s">
        <v>102</v>
      </c>
    </row>
    <row r="2345" customFormat="false" ht="15" hidden="false" customHeight="false" outlineLevel="0" collapsed="false">
      <c r="A2345" s="0" t="s">
        <v>4925</v>
      </c>
      <c r="B2345" s="0" t="s">
        <v>92</v>
      </c>
      <c r="C2345" s="4" t="s">
        <v>4926</v>
      </c>
      <c r="D2345" s="4" t="s">
        <v>102</v>
      </c>
    </row>
    <row r="2346" customFormat="false" ht="15" hidden="false" customHeight="false" outlineLevel="0" collapsed="false">
      <c r="A2346" s="0" t="s">
        <v>4927</v>
      </c>
      <c r="B2346" s="0" t="s">
        <v>538</v>
      </c>
      <c r="C2346" s="5" t="s">
        <v>4928</v>
      </c>
      <c r="D2346" s="5" t="s">
        <v>1103</v>
      </c>
    </row>
    <row r="2347" customFormat="false" ht="15" hidden="false" customHeight="false" outlineLevel="0" collapsed="false">
      <c r="A2347" s="0" t="s">
        <v>4929</v>
      </c>
      <c r="B2347" s="0" t="s">
        <v>157</v>
      </c>
      <c r="C2347" s="5" t="s">
        <v>4930</v>
      </c>
      <c r="D2347" s="5" t="s">
        <v>475</v>
      </c>
    </row>
    <row r="2348" customFormat="false" ht="15" hidden="false" customHeight="false" outlineLevel="0" collapsed="false">
      <c r="A2348" s="0" t="s">
        <v>4931</v>
      </c>
      <c r="B2348" s="0" t="s">
        <v>1358</v>
      </c>
      <c r="C2348" s="5" t="s">
        <v>4932</v>
      </c>
      <c r="D2348" s="5" t="s">
        <v>1112</v>
      </c>
    </row>
    <row r="2349" customFormat="false" ht="15" hidden="false" customHeight="false" outlineLevel="0" collapsed="false">
      <c r="A2349" s="0" t="s">
        <v>4933</v>
      </c>
      <c r="B2349" s="0" t="s">
        <v>1728</v>
      </c>
      <c r="C2349" s="5" t="s">
        <v>4934</v>
      </c>
      <c r="D2349" s="5" t="s">
        <v>511</v>
      </c>
    </row>
    <row r="2350" customFormat="false" ht="15" hidden="false" customHeight="false" outlineLevel="0" collapsed="false">
      <c r="A2350" s="0" t="s">
        <v>4935</v>
      </c>
      <c r="B2350" s="0" t="s">
        <v>118</v>
      </c>
      <c r="C2350" s="5" t="s">
        <v>4936</v>
      </c>
      <c r="D2350" s="5" t="s">
        <v>444</v>
      </c>
    </row>
    <row r="2351" customFormat="false" ht="15" hidden="false" customHeight="false" outlineLevel="0" collapsed="false">
      <c r="A2351" s="0" t="s">
        <v>4937</v>
      </c>
      <c r="B2351" s="0" t="s">
        <v>104</v>
      </c>
      <c r="C2351" s="5" t="s">
        <v>4938</v>
      </c>
      <c r="D2351" s="5" t="s">
        <v>412</v>
      </c>
    </row>
    <row r="2352" customFormat="false" ht="15" hidden="false" customHeight="false" outlineLevel="0" collapsed="false">
      <c r="A2352" s="0" t="s">
        <v>4939</v>
      </c>
      <c r="B2352" s="0" t="s">
        <v>184</v>
      </c>
      <c r="C2352" s="5" t="s">
        <v>4040</v>
      </c>
      <c r="D2352" s="5" t="s">
        <v>212</v>
      </c>
    </row>
    <row r="2353" customFormat="false" ht="15" hidden="false" customHeight="false" outlineLevel="0" collapsed="false">
      <c r="A2353" s="0" t="s">
        <v>4940</v>
      </c>
      <c r="B2353" s="0" t="s">
        <v>201</v>
      </c>
      <c r="C2353" s="5" t="s">
        <v>4941</v>
      </c>
      <c r="D2353" s="5" t="s">
        <v>407</v>
      </c>
    </row>
    <row r="2354" customFormat="false" ht="15" hidden="false" customHeight="false" outlineLevel="0" collapsed="false">
      <c r="A2354" s="0" t="s">
        <v>4942</v>
      </c>
      <c r="B2354" s="0" t="s">
        <v>1024</v>
      </c>
      <c r="C2354" s="5" t="s">
        <v>2768</v>
      </c>
      <c r="D2354" s="5" t="s">
        <v>551</v>
      </c>
    </row>
    <row r="2355" customFormat="false" ht="15" hidden="false" customHeight="false" outlineLevel="0" collapsed="false">
      <c r="A2355" s="0" t="s">
        <v>4943</v>
      </c>
      <c r="B2355" s="0" t="s">
        <v>104</v>
      </c>
      <c r="C2355" s="5" t="s">
        <v>3035</v>
      </c>
      <c r="D2355" s="5" t="s">
        <v>205</v>
      </c>
    </row>
    <row r="2356" customFormat="false" ht="15" hidden="false" customHeight="false" outlineLevel="0" collapsed="false">
      <c r="A2356" s="0" t="s">
        <v>4944</v>
      </c>
      <c r="B2356" s="0" t="s">
        <v>1855</v>
      </c>
      <c r="C2356" s="5" t="s">
        <v>4945</v>
      </c>
      <c r="D2356" s="5" t="s">
        <v>805</v>
      </c>
    </row>
    <row r="2357" customFormat="false" ht="15" hidden="false" customHeight="false" outlineLevel="0" collapsed="false">
      <c r="A2357" s="0" t="s">
        <v>4946</v>
      </c>
      <c r="B2357" s="0" t="s">
        <v>201</v>
      </c>
      <c r="C2357" s="9" t="s">
        <v>4947</v>
      </c>
      <c r="D2357" s="9" t="s">
        <v>1137</v>
      </c>
    </row>
    <row r="2358" customFormat="false" ht="15" hidden="false" customHeight="false" outlineLevel="0" collapsed="false">
      <c r="A2358" s="0" t="s">
        <v>4948</v>
      </c>
      <c r="B2358" s="0" t="s">
        <v>1139</v>
      </c>
      <c r="C2358" s="5" t="s">
        <v>4284</v>
      </c>
      <c r="D2358" s="5" t="s">
        <v>457</v>
      </c>
    </row>
    <row r="2359" customFormat="false" ht="15" hidden="false" customHeight="false" outlineLevel="0" collapsed="false">
      <c r="A2359" s="0" t="s">
        <v>4949</v>
      </c>
      <c r="B2359" s="0" t="s">
        <v>306</v>
      </c>
      <c r="C2359" s="5" t="s">
        <v>4950</v>
      </c>
      <c r="D2359" s="5" t="s">
        <v>212</v>
      </c>
    </row>
    <row r="2360" customFormat="false" ht="15" hidden="false" customHeight="false" outlineLevel="0" collapsed="false">
      <c r="A2360" s="0" t="s">
        <v>4951</v>
      </c>
      <c r="B2360" s="0" t="s">
        <v>188</v>
      </c>
      <c r="C2360" s="5" t="s">
        <v>4952</v>
      </c>
      <c r="D2360" s="5" t="s">
        <v>102</v>
      </c>
    </row>
    <row r="2361" customFormat="false" ht="15" hidden="false" customHeight="false" outlineLevel="0" collapsed="false">
      <c r="A2361" s="0" t="s">
        <v>4953</v>
      </c>
      <c r="B2361" s="0" t="s">
        <v>273</v>
      </c>
      <c r="C2361" s="5" t="s">
        <v>4954</v>
      </c>
      <c r="D2361" s="5" t="s">
        <v>112</v>
      </c>
    </row>
    <row r="2362" customFormat="false" ht="15" hidden="false" customHeight="false" outlineLevel="0" collapsed="false">
      <c r="A2362" s="0" t="s">
        <v>4955</v>
      </c>
      <c r="B2362" s="0" t="s">
        <v>257</v>
      </c>
      <c r="C2362" s="5" t="s">
        <v>4956</v>
      </c>
      <c r="D2362" s="5" t="s">
        <v>86</v>
      </c>
    </row>
    <row r="2363" customFormat="false" ht="15" hidden="false" customHeight="false" outlineLevel="0" collapsed="false">
      <c r="A2363" s="0" t="s">
        <v>4957</v>
      </c>
      <c r="B2363" s="0" t="s">
        <v>11</v>
      </c>
      <c r="C2363" s="4" t="n">
        <v>1898</v>
      </c>
      <c r="D2363" s="5" t="n">
        <v>1918</v>
      </c>
    </row>
    <row r="2364" customFormat="false" ht="15" hidden="false" customHeight="false" outlineLevel="0" collapsed="false">
      <c r="A2364" s="0" t="s">
        <v>4958</v>
      </c>
      <c r="B2364" s="0" t="s">
        <v>15</v>
      </c>
      <c r="C2364" s="5" t="s">
        <v>4959</v>
      </c>
      <c r="D2364" s="5" t="s">
        <v>126</v>
      </c>
    </row>
    <row r="2365" customFormat="false" ht="15" hidden="false" customHeight="false" outlineLevel="0" collapsed="false">
      <c r="A2365" s="0" t="s">
        <v>4960</v>
      </c>
      <c r="B2365" s="0" t="s">
        <v>273</v>
      </c>
      <c r="C2365" s="5" t="s">
        <v>4961</v>
      </c>
      <c r="D2365" s="5" t="s">
        <v>205</v>
      </c>
    </row>
    <row r="2366" customFormat="false" ht="15" hidden="false" customHeight="false" outlineLevel="0" collapsed="false">
      <c r="A2366" s="0" t="s">
        <v>4962</v>
      </c>
      <c r="B2366" s="0" t="s">
        <v>2397</v>
      </c>
      <c r="C2366" s="5" t="s">
        <v>4963</v>
      </c>
      <c r="D2366" s="5" t="s">
        <v>1646</v>
      </c>
    </row>
    <row r="2367" customFormat="false" ht="15" hidden="false" customHeight="false" outlineLevel="0" collapsed="false">
      <c r="A2367" s="0" t="s">
        <v>4964</v>
      </c>
      <c r="B2367" s="0" t="s">
        <v>154</v>
      </c>
      <c r="C2367" s="5" t="s">
        <v>4965</v>
      </c>
      <c r="D2367" s="5" t="s">
        <v>457</v>
      </c>
    </row>
    <row r="2368" customFormat="false" ht="15" hidden="false" customHeight="false" outlineLevel="0" collapsed="false">
      <c r="A2368" s="0" t="s">
        <v>4966</v>
      </c>
      <c r="B2368" s="0" t="s">
        <v>51</v>
      </c>
      <c r="C2368" s="5" t="s">
        <v>4967</v>
      </c>
      <c r="D2368" s="5" t="s">
        <v>205</v>
      </c>
    </row>
    <row r="2369" customFormat="false" ht="15" hidden="false" customHeight="false" outlineLevel="0" collapsed="false">
      <c r="A2369" s="0" t="s">
        <v>4968</v>
      </c>
      <c r="B2369" s="0" t="s">
        <v>51</v>
      </c>
      <c r="C2369" s="5" t="s">
        <v>4969</v>
      </c>
      <c r="D2369" s="5" t="s">
        <v>1632</v>
      </c>
    </row>
    <row r="2370" customFormat="false" ht="15" hidden="false" customHeight="false" outlineLevel="0" collapsed="false">
      <c r="A2370" s="0" t="s">
        <v>4970</v>
      </c>
      <c r="B2370" s="0" t="s">
        <v>269</v>
      </c>
      <c r="C2370" s="5" t="s">
        <v>48</v>
      </c>
      <c r="D2370" s="5" t="s">
        <v>404</v>
      </c>
    </row>
    <row r="2371" customFormat="false" ht="15" hidden="false" customHeight="false" outlineLevel="0" collapsed="false">
      <c r="A2371" s="0" t="s">
        <v>4971</v>
      </c>
      <c r="B2371" s="0" t="s">
        <v>257</v>
      </c>
      <c r="C2371" s="5" t="s">
        <v>2766</v>
      </c>
      <c r="D2371" s="5" t="s">
        <v>556</v>
      </c>
    </row>
    <row r="2372" customFormat="false" ht="15" hidden="false" customHeight="false" outlineLevel="0" collapsed="false">
      <c r="A2372" s="0" t="s">
        <v>4972</v>
      </c>
      <c r="B2372" s="0" t="s">
        <v>104</v>
      </c>
      <c r="C2372" s="5" t="s">
        <v>4973</v>
      </c>
      <c r="D2372" s="5" t="s">
        <v>225</v>
      </c>
    </row>
    <row r="2373" customFormat="false" ht="15" hidden="false" customHeight="false" outlineLevel="0" collapsed="false">
      <c r="A2373" s="0" t="s">
        <v>4974</v>
      </c>
      <c r="B2373" s="0" t="s">
        <v>104</v>
      </c>
      <c r="C2373" s="5" t="s">
        <v>4975</v>
      </c>
      <c r="D2373" s="5" t="s">
        <v>569</v>
      </c>
    </row>
    <row r="2374" customFormat="false" ht="15" hidden="false" customHeight="false" outlineLevel="0" collapsed="false">
      <c r="A2374" s="0" t="s">
        <v>4976</v>
      </c>
      <c r="B2374" s="0" t="s">
        <v>104</v>
      </c>
      <c r="C2374" s="5" t="s">
        <v>4977</v>
      </c>
      <c r="D2374" s="5" t="s">
        <v>536</v>
      </c>
    </row>
    <row r="2375" customFormat="false" ht="15" hidden="false" customHeight="false" outlineLevel="0" collapsed="false">
      <c r="A2375" s="0" t="s">
        <v>4978</v>
      </c>
      <c r="B2375" s="0" t="s">
        <v>1283</v>
      </c>
      <c r="C2375" s="5" t="s">
        <v>4979</v>
      </c>
      <c r="D2375" s="5" t="s">
        <v>540</v>
      </c>
    </row>
    <row r="2376" customFormat="false" ht="15" hidden="false" customHeight="false" outlineLevel="0" collapsed="false">
      <c r="A2376" s="0" t="s">
        <v>4980</v>
      </c>
      <c r="B2376" s="0" t="s">
        <v>417</v>
      </c>
      <c r="C2376" s="5" t="s">
        <v>4981</v>
      </c>
      <c r="D2376" s="5" t="s">
        <v>152</v>
      </c>
    </row>
    <row r="2377" customFormat="false" ht="15" hidden="false" customHeight="false" outlineLevel="0" collapsed="false">
      <c r="A2377" s="0" t="s">
        <v>4982</v>
      </c>
      <c r="B2377" s="0" t="s">
        <v>191</v>
      </c>
      <c r="C2377" s="5" t="s">
        <v>595</v>
      </c>
      <c r="D2377" s="5" t="s">
        <v>988</v>
      </c>
    </row>
    <row r="2378" customFormat="false" ht="15" hidden="false" customHeight="false" outlineLevel="0" collapsed="false">
      <c r="A2378" s="0" t="s">
        <v>4983</v>
      </c>
      <c r="B2378" s="0" t="s">
        <v>128</v>
      </c>
      <c r="C2378" s="5" t="s">
        <v>440</v>
      </c>
      <c r="D2378" s="5" t="s">
        <v>265</v>
      </c>
    </row>
    <row r="2379" customFormat="false" ht="15" hidden="false" customHeight="false" outlineLevel="0" collapsed="false">
      <c r="A2379" s="0" t="s">
        <v>4984</v>
      </c>
      <c r="B2379" s="0" t="s">
        <v>318</v>
      </c>
      <c r="C2379" s="5" t="s">
        <v>4985</v>
      </c>
      <c r="D2379" s="5" t="s">
        <v>205</v>
      </c>
    </row>
    <row r="2380" customFormat="false" ht="15" hidden="false" customHeight="false" outlineLevel="0" collapsed="false">
      <c r="A2380" s="0" t="s">
        <v>4986</v>
      </c>
      <c r="B2380" s="0" t="s">
        <v>66</v>
      </c>
      <c r="C2380" s="5" t="s">
        <v>3508</v>
      </c>
      <c r="D2380" s="5" t="s">
        <v>205</v>
      </c>
    </row>
    <row r="2381" customFormat="false" ht="15" hidden="false" customHeight="false" outlineLevel="0" collapsed="false">
      <c r="A2381" s="0" t="s">
        <v>4987</v>
      </c>
      <c r="B2381" s="0" t="s">
        <v>269</v>
      </c>
      <c r="C2381" s="5" t="s">
        <v>4988</v>
      </c>
      <c r="D2381" s="5" t="s">
        <v>112</v>
      </c>
    </row>
    <row r="2382" customFormat="false" ht="15" hidden="false" customHeight="false" outlineLevel="0" collapsed="false">
      <c r="A2382" s="0" t="s">
        <v>4989</v>
      </c>
      <c r="B2382" s="0" t="s">
        <v>154</v>
      </c>
      <c r="C2382" s="17" t="s">
        <v>4180</v>
      </c>
      <c r="D2382" s="17" t="s">
        <v>1229</v>
      </c>
    </row>
    <row r="2383" customFormat="false" ht="15" hidden="false" customHeight="false" outlineLevel="0" collapsed="false">
      <c r="A2383" s="0" t="s">
        <v>4990</v>
      </c>
      <c r="B2383" s="0" t="s">
        <v>3864</v>
      </c>
      <c r="C2383" s="5" t="s">
        <v>4991</v>
      </c>
      <c r="D2383" s="5" t="s">
        <v>569</v>
      </c>
    </row>
    <row r="2384" customFormat="false" ht="15" hidden="false" customHeight="false" outlineLevel="0" collapsed="false">
      <c r="A2384" s="0" t="s">
        <v>4992</v>
      </c>
      <c r="B2384" s="0" t="s">
        <v>142</v>
      </c>
      <c r="C2384" s="5" t="s">
        <v>2291</v>
      </c>
      <c r="D2384" s="5" t="s">
        <v>653</v>
      </c>
    </row>
    <row r="2385" customFormat="false" ht="15" hidden="false" customHeight="false" outlineLevel="0" collapsed="false">
      <c r="A2385" s="0" t="s">
        <v>4993</v>
      </c>
      <c r="B2385" s="0" t="s">
        <v>157</v>
      </c>
      <c r="C2385" s="5" t="s">
        <v>4994</v>
      </c>
      <c r="D2385" s="5" t="s">
        <v>514</v>
      </c>
    </row>
    <row r="2386" customFormat="false" ht="15" hidden="false" customHeight="false" outlineLevel="0" collapsed="false">
      <c r="A2386" s="0" t="s">
        <v>4995</v>
      </c>
      <c r="B2386" s="0" t="s">
        <v>461</v>
      </c>
      <c r="C2386" s="9" t="s">
        <v>4996</v>
      </c>
      <c r="D2386" s="9" t="s">
        <v>64</v>
      </c>
    </row>
    <row r="2387" customFormat="false" ht="15" hidden="false" customHeight="false" outlineLevel="0" collapsed="false">
      <c r="A2387" s="0" t="s">
        <v>4997</v>
      </c>
      <c r="B2387" s="0" t="s">
        <v>118</v>
      </c>
      <c r="C2387" s="5" t="s">
        <v>4998</v>
      </c>
      <c r="D2387" s="5" t="s">
        <v>237</v>
      </c>
    </row>
    <row r="2388" customFormat="false" ht="15" hidden="false" customHeight="false" outlineLevel="0" collapsed="false">
      <c r="A2388" s="0" t="s">
        <v>4999</v>
      </c>
      <c r="B2388" s="0" t="s">
        <v>528</v>
      </c>
      <c r="C2388" s="5" t="s">
        <v>5000</v>
      </c>
      <c r="D2388" s="5" t="s">
        <v>493</v>
      </c>
    </row>
    <row r="2389" customFormat="false" ht="15" hidden="false" customHeight="false" outlineLevel="0" collapsed="false">
      <c r="A2389" s="0" t="s">
        <v>5001</v>
      </c>
      <c r="B2389" s="0" t="s">
        <v>1931</v>
      </c>
      <c r="C2389" s="5" t="s">
        <v>5002</v>
      </c>
      <c r="D2389" s="5" t="s">
        <v>33</v>
      </c>
    </row>
    <row r="2390" customFormat="false" ht="15" hidden="false" customHeight="false" outlineLevel="0" collapsed="false">
      <c r="A2390" s="0" t="s">
        <v>5003</v>
      </c>
      <c r="B2390" s="0" t="s">
        <v>245</v>
      </c>
      <c r="C2390" s="5" t="s">
        <v>5004</v>
      </c>
      <c r="D2390" s="5" t="s">
        <v>53</v>
      </c>
    </row>
    <row r="2391" customFormat="false" ht="15" hidden="false" customHeight="false" outlineLevel="0" collapsed="false">
      <c r="A2391" s="0" t="s">
        <v>5005</v>
      </c>
      <c r="B2391" s="0" t="s">
        <v>104</v>
      </c>
      <c r="C2391" s="5" t="s">
        <v>3314</v>
      </c>
      <c r="D2391" s="5" t="s">
        <v>582</v>
      </c>
    </row>
    <row r="2392" customFormat="false" ht="15" hidden="false" customHeight="false" outlineLevel="0" collapsed="false">
      <c r="A2392" s="0" t="s">
        <v>5006</v>
      </c>
      <c r="B2392" s="0" t="s">
        <v>104</v>
      </c>
      <c r="C2392" s="5" t="s">
        <v>5007</v>
      </c>
      <c r="D2392" s="5" t="s">
        <v>357</v>
      </c>
    </row>
    <row r="2393" customFormat="false" ht="15" hidden="false" customHeight="false" outlineLevel="0" collapsed="false">
      <c r="A2393" s="0" t="s">
        <v>5008</v>
      </c>
      <c r="B2393" s="0" t="s">
        <v>110</v>
      </c>
      <c r="C2393" s="5" t="s">
        <v>5009</v>
      </c>
      <c r="D2393" s="5" t="s">
        <v>144</v>
      </c>
    </row>
    <row r="2394" customFormat="false" ht="15" hidden="false" customHeight="false" outlineLevel="0" collapsed="false">
      <c r="A2394" s="0" t="s">
        <v>5010</v>
      </c>
      <c r="B2394" s="0" t="s">
        <v>999</v>
      </c>
      <c r="C2394" s="5" t="s">
        <v>5011</v>
      </c>
      <c r="D2394" s="5" t="s">
        <v>21</v>
      </c>
    </row>
    <row r="2395" customFormat="false" ht="15" hidden="false" customHeight="false" outlineLevel="0" collapsed="false">
      <c r="A2395" s="0" t="s">
        <v>5012</v>
      </c>
      <c r="B2395" s="0" t="s">
        <v>2662</v>
      </c>
      <c r="C2395" s="5" t="s">
        <v>5013</v>
      </c>
      <c r="D2395" s="5" t="s">
        <v>1112</v>
      </c>
    </row>
    <row r="2396" customFormat="false" ht="15" hidden="false" customHeight="false" outlineLevel="0" collapsed="false">
      <c r="A2396" s="0" t="s">
        <v>5014</v>
      </c>
      <c r="B2396" s="0" t="s">
        <v>100</v>
      </c>
      <c r="C2396" s="5" t="s">
        <v>5015</v>
      </c>
      <c r="D2396" s="5" t="s">
        <v>212</v>
      </c>
    </row>
    <row r="2397" customFormat="false" ht="15" hidden="false" customHeight="false" outlineLevel="0" collapsed="false">
      <c r="A2397" s="0" t="s">
        <v>5016</v>
      </c>
      <c r="B2397" s="0" t="s">
        <v>104</v>
      </c>
      <c r="C2397" s="5" t="s">
        <v>3382</v>
      </c>
      <c r="D2397" s="5" t="s">
        <v>106</v>
      </c>
    </row>
    <row r="2398" customFormat="false" ht="15" hidden="false" customHeight="false" outlineLevel="0" collapsed="false">
      <c r="A2398" s="0" t="s">
        <v>5017</v>
      </c>
      <c r="B2398" s="0" t="s">
        <v>104</v>
      </c>
      <c r="C2398" s="5" t="s">
        <v>5018</v>
      </c>
      <c r="D2398" s="5" t="s">
        <v>271</v>
      </c>
    </row>
    <row r="2399" customFormat="false" ht="15" hidden="false" customHeight="false" outlineLevel="0" collapsed="false">
      <c r="A2399" s="0" t="s">
        <v>5019</v>
      </c>
      <c r="B2399" s="0" t="s">
        <v>1394</v>
      </c>
      <c r="C2399" s="5" t="s">
        <v>5020</v>
      </c>
      <c r="D2399" s="5" t="s">
        <v>429</v>
      </c>
    </row>
    <row r="2400" customFormat="false" ht="15" hidden="false" customHeight="false" outlineLevel="0" collapsed="false">
      <c r="A2400" s="0" t="s">
        <v>5021</v>
      </c>
      <c r="B2400" s="0" t="s">
        <v>154</v>
      </c>
      <c r="C2400" s="5" t="s">
        <v>5022</v>
      </c>
      <c r="D2400" s="5" t="s">
        <v>889</v>
      </c>
    </row>
    <row r="2401" customFormat="false" ht="15" hidden="false" customHeight="false" outlineLevel="0" collapsed="false">
      <c r="A2401" s="0" t="s">
        <v>5023</v>
      </c>
      <c r="B2401" s="0" t="s">
        <v>51</v>
      </c>
      <c r="C2401" s="5" t="s">
        <v>4660</v>
      </c>
      <c r="D2401" s="5" t="s">
        <v>569</v>
      </c>
    </row>
    <row r="2402" customFormat="false" ht="15" hidden="false" customHeight="false" outlineLevel="0" collapsed="false">
      <c r="A2402" s="0" t="s">
        <v>5024</v>
      </c>
      <c r="B2402" s="0" t="s">
        <v>96</v>
      </c>
      <c r="C2402" s="5" t="s">
        <v>5025</v>
      </c>
      <c r="D2402" s="5" t="s">
        <v>429</v>
      </c>
    </row>
    <row r="2403" customFormat="false" ht="15" hidden="false" customHeight="false" outlineLevel="0" collapsed="false">
      <c r="A2403" s="0" t="s">
        <v>5026</v>
      </c>
      <c r="B2403" s="0" t="s">
        <v>51</v>
      </c>
      <c r="C2403" s="5" t="s">
        <v>4685</v>
      </c>
      <c r="D2403" s="5" t="s">
        <v>1866</v>
      </c>
    </row>
    <row r="2404" customFormat="false" ht="15" hidden="false" customHeight="false" outlineLevel="0" collapsed="false">
      <c r="A2404" s="0" t="s">
        <v>5027</v>
      </c>
      <c r="B2404" s="0" t="s">
        <v>51</v>
      </c>
      <c r="C2404" s="4" t="s">
        <v>5028</v>
      </c>
      <c r="D2404" s="5" t="s">
        <v>457</v>
      </c>
    </row>
    <row r="2405" customFormat="false" ht="15" hidden="false" customHeight="false" outlineLevel="0" collapsed="false">
      <c r="A2405" s="0" t="s">
        <v>5029</v>
      </c>
      <c r="B2405" s="0" t="s">
        <v>104</v>
      </c>
      <c r="C2405" s="5" t="s">
        <v>5030</v>
      </c>
      <c r="D2405" s="5" t="s">
        <v>262</v>
      </c>
    </row>
    <row r="2406" customFormat="false" ht="15" hidden="false" customHeight="false" outlineLevel="0" collapsed="false">
      <c r="A2406" s="0" t="s">
        <v>5031</v>
      </c>
      <c r="B2406" s="0" t="s">
        <v>51</v>
      </c>
      <c r="C2406" s="5" t="s">
        <v>5032</v>
      </c>
      <c r="D2406" s="5" t="s">
        <v>536</v>
      </c>
    </row>
    <row r="2407" customFormat="false" ht="15" hidden="false" customHeight="false" outlineLevel="0" collapsed="false">
      <c r="A2407" s="0" t="s">
        <v>5033</v>
      </c>
      <c r="B2407" s="0" t="s">
        <v>150</v>
      </c>
      <c r="C2407" s="5" t="s">
        <v>5034</v>
      </c>
      <c r="D2407" s="5" t="s">
        <v>98</v>
      </c>
    </row>
    <row r="2408" customFormat="false" ht="15" hidden="false" customHeight="false" outlineLevel="0" collapsed="false">
      <c r="A2408" s="0" t="s">
        <v>5035</v>
      </c>
      <c r="B2408" s="0" t="s">
        <v>51</v>
      </c>
      <c r="C2408" s="5" t="s">
        <v>5036</v>
      </c>
      <c r="D2408" s="5" t="s">
        <v>5037</v>
      </c>
    </row>
    <row r="2409" customFormat="false" ht="15" hidden="false" customHeight="false" outlineLevel="0" collapsed="false">
      <c r="A2409" s="0" t="s">
        <v>5038</v>
      </c>
      <c r="B2409" s="0" t="s">
        <v>51</v>
      </c>
      <c r="C2409" s="5" t="s">
        <v>562</v>
      </c>
      <c r="D2409" s="5" t="s">
        <v>193</v>
      </c>
    </row>
    <row r="2410" customFormat="false" ht="15" hidden="false" customHeight="false" outlineLevel="0" collapsed="false">
      <c r="A2410" s="0" t="s">
        <v>5039</v>
      </c>
      <c r="B2410" s="0" t="s">
        <v>169</v>
      </c>
      <c r="C2410" s="5" t="s">
        <v>5040</v>
      </c>
      <c r="D2410" s="5" t="s">
        <v>496</v>
      </c>
    </row>
    <row r="2411" customFormat="false" ht="15" hidden="false" customHeight="false" outlineLevel="0" collapsed="false">
      <c r="A2411" s="0" t="s">
        <v>5041</v>
      </c>
      <c r="B2411" s="0" t="s">
        <v>417</v>
      </c>
      <c r="C2411" s="5" t="s">
        <v>5042</v>
      </c>
      <c r="D2411" s="5" t="s">
        <v>277</v>
      </c>
    </row>
    <row r="2412" customFormat="false" ht="15" hidden="false" customHeight="false" outlineLevel="0" collapsed="false">
      <c r="A2412" s="0" t="s">
        <v>5043</v>
      </c>
      <c r="B2412" s="0" t="s">
        <v>655</v>
      </c>
      <c r="C2412" s="5" t="s">
        <v>5044</v>
      </c>
      <c r="D2412" s="5" t="n">
        <v>1918</v>
      </c>
    </row>
    <row r="2413" customFormat="false" ht="15" hidden="false" customHeight="false" outlineLevel="0" collapsed="false">
      <c r="A2413" s="0" t="s">
        <v>5045</v>
      </c>
      <c r="B2413" s="0" t="s">
        <v>104</v>
      </c>
      <c r="C2413" s="5" t="s">
        <v>688</v>
      </c>
      <c r="D2413" s="5" t="s">
        <v>120</v>
      </c>
    </row>
    <row r="2414" customFormat="false" ht="15" hidden="false" customHeight="false" outlineLevel="0" collapsed="false">
      <c r="A2414" s="0" t="s">
        <v>5046</v>
      </c>
      <c r="B2414" s="0" t="s">
        <v>269</v>
      </c>
      <c r="C2414" s="4" t="s">
        <v>5047</v>
      </c>
      <c r="D2414" s="4" t="s">
        <v>1137</v>
      </c>
    </row>
    <row r="2415" customFormat="false" ht="15" hidden="false" customHeight="false" outlineLevel="0" collapsed="false">
      <c r="A2415" s="0" t="s">
        <v>5048</v>
      </c>
      <c r="B2415" s="0" t="s">
        <v>104</v>
      </c>
      <c r="C2415" s="5" t="s">
        <v>5049</v>
      </c>
      <c r="D2415" s="5" t="s">
        <v>17</v>
      </c>
    </row>
    <row r="2416" customFormat="false" ht="15" hidden="false" customHeight="false" outlineLevel="0" collapsed="false">
      <c r="A2416" s="0" t="s">
        <v>5050</v>
      </c>
      <c r="B2416" s="0" t="s">
        <v>43</v>
      </c>
      <c r="C2416" s="4" t="s">
        <v>5051</v>
      </c>
      <c r="D2416" s="5" t="s">
        <v>380</v>
      </c>
    </row>
    <row r="2417" customFormat="false" ht="15" hidden="false" customHeight="false" outlineLevel="0" collapsed="false">
      <c r="A2417" s="0" t="s">
        <v>5052</v>
      </c>
      <c r="B2417" s="0" t="s">
        <v>1283</v>
      </c>
      <c r="C2417" s="5" t="s">
        <v>5053</v>
      </c>
      <c r="D2417" s="5" t="s">
        <v>352</v>
      </c>
    </row>
    <row r="2418" customFormat="false" ht="15" hidden="false" customHeight="false" outlineLevel="0" collapsed="false">
      <c r="A2418" s="0" t="s">
        <v>5054</v>
      </c>
      <c r="B2418" s="0" t="s">
        <v>1128</v>
      </c>
      <c r="C2418" s="5" t="s">
        <v>5055</v>
      </c>
      <c r="D2418" s="5" t="s">
        <v>725</v>
      </c>
    </row>
    <row r="2419" customFormat="false" ht="15" hidden="false" customHeight="false" outlineLevel="0" collapsed="false">
      <c r="A2419" s="0" t="s">
        <v>5056</v>
      </c>
      <c r="B2419" s="0" t="s">
        <v>1418</v>
      </c>
      <c r="C2419" s="5" t="s">
        <v>5057</v>
      </c>
      <c r="D2419" s="5" t="s">
        <v>4304</v>
      </c>
    </row>
    <row r="2420" customFormat="false" ht="15" hidden="false" customHeight="false" outlineLevel="0" collapsed="false">
      <c r="A2420" s="0" t="s">
        <v>5058</v>
      </c>
      <c r="B2420" s="0" t="s">
        <v>1495</v>
      </c>
      <c r="C2420" s="5" t="s">
        <v>1550</v>
      </c>
      <c r="D2420" s="5" t="s">
        <v>57</v>
      </c>
    </row>
    <row r="2421" customFormat="false" ht="15" hidden="false" customHeight="false" outlineLevel="0" collapsed="false">
      <c r="A2421" s="0" t="s">
        <v>5059</v>
      </c>
      <c r="B2421" s="0" t="s">
        <v>1658</v>
      </c>
      <c r="C2421" s="5" t="s">
        <v>5060</v>
      </c>
      <c r="D2421" s="5" t="s">
        <v>725</v>
      </c>
    </row>
    <row r="2422" customFormat="false" ht="15" hidden="false" customHeight="false" outlineLevel="0" collapsed="false">
      <c r="A2422" s="0" t="s">
        <v>5061</v>
      </c>
      <c r="B2422" s="0" t="s">
        <v>3877</v>
      </c>
      <c r="C2422" s="5" t="s">
        <v>5062</v>
      </c>
      <c r="D2422" s="5" t="s">
        <v>25</v>
      </c>
    </row>
    <row r="2423" customFormat="false" ht="15" hidden="false" customHeight="false" outlineLevel="0" collapsed="false">
      <c r="A2423" s="0" t="s">
        <v>5063</v>
      </c>
      <c r="B2423" s="0" t="s">
        <v>104</v>
      </c>
      <c r="C2423" s="5" t="s">
        <v>5064</v>
      </c>
      <c r="D2423" s="5" t="s">
        <v>493</v>
      </c>
    </row>
    <row r="2424" customFormat="false" ht="15" hidden="false" customHeight="false" outlineLevel="0" collapsed="false">
      <c r="A2424" s="0" t="s">
        <v>5065</v>
      </c>
      <c r="B2424" s="0" t="s">
        <v>104</v>
      </c>
      <c r="C2424" s="5" t="s">
        <v>5066</v>
      </c>
      <c r="D2424" s="5" t="s">
        <v>112</v>
      </c>
    </row>
    <row r="2425" customFormat="false" ht="15" hidden="false" customHeight="false" outlineLevel="0" collapsed="false">
      <c r="A2425" s="0" t="s">
        <v>5067</v>
      </c>
      <c r="B2425" s="0" t="s">
        <v>398</v>
      </c>
      <c r="C2425" s="5" t="s">
        <v>5068</v>
      </c>
      <c r="D2425" s="5" t="s">
        <v>1074</v>
      </c>
    </row>
    <row r="2426" customFormat="false" ht="15" hidden="false" customHeight="false" outlineLevel="0" collapsed="false">
      <c r="A2426" s="0" t="s">
        <v>5069</v>
      </c>
      <c r="B2426" s="0" t="s">
        <v>1484</v>
      </c>
      <c r="C2426" s="5" t="s">
        <v>3950</v>
      </c>
      <c r="D2426" s="5" t="s">
        <v>404</v>
      </c>
    </row>
    <row r="2427" customFormat="false" ht="15" hidden="false" customHeight="false" outlineLevel="0" collapsed="false">
      <c r="A2427" s="0" t="s">
        <v>5070</v>
      </c>
      <c r="B2427" s="0" t="s">
        <v>104</v>
      </c>
      <c r="C2427" s="5" t="s">
        <v>5071</v>
      </c>
      <c r="D2427" s="5" t="s">
        <v>106</v>
      </c>
    </row>
    <row r="2428" customFormat="false" ht="15" hidden="false" customHeight="false" outlineLevel="0" collapsed="false">
      <c r="A2428" s="0" t="s">
        <v>5072</v>
      </c>
      <c r="B2428" s="0" t="s">
        <v>2620</v>
      </c>
      <c r="C2428" s="5" t="s">
        <v>5073</v>
      </c>
      <c r="D2428" s="5" t="s">
        <v>496</v>
      </c>
    </row>
    <row r="2429" customFormat="false" ht="15" hidden="false" customHeight="false" outlineLevel="0" collapsed="false">
      <c r="A2429" s="0" t="s">
        <v>5074</v>
      </c>
      <c r="B2429" s="0" t="s">
        <v>2620</v>
      </c>
      <c r="C2429" s="5" t="s">
        <v>5075</v>
      </c>
      <c r="D2429" s="5" t="s">
        <v>176</v>
      </c>
    </row>
    <row r="2430" customFormat="false" ht="15" hidden="false" customHeight="false" outlineLevel="0" collapsed="false">
      <c r="A2430" s="0" t="s">
        <v>5076</v>
      </c>
      <c r="B2430" s="0" t="s">
        <v>612</v>
      </c>
      <c r="C2430" s="5" t="s">
        <v>5077</v>
      </c>
      <c r="D2430" s="5" t="s">
        <v>271</v>
      </c>
    </row>
    <row r="2431" customFormat="false" ht="15" hidden="false" customHeight="false" outlineLevel="0" collapsed="false">
      <c r="A2431" s="0" t="s">
        <v>5078</v>
      </c>
      <c r="B2431" s="0" t="s">
        <v>1201</v>
      </c>
      <c r="C2431" s="5" t="s">
        <v>3980</v>
      </c>
      <c r="D2431" s="5" t="s">
        <v>582</v>
      </c>
    </row>
    <row r="2432" customFormat="false" ht="15" hidden="false" customHeight="false" outlineLevel="0" collapsed="false">
      <c r="A2432" s="0" t="s">
        <v>5079</v>
      </c>
      <c r="B2432" s="0" t="s">
        <v>2742</v>
      </c>
      <c r="C2432" s="5" t="s">
        <v>5080</v>
      </c>
      <c r="D2432" s="5" t="s">
        <v>64</v>
      </c>
    </row>
    <row r="2433" customFormat="false" ht="15" hidden="false" customHeight="false" outlineLevel="0" collapsed="false">
      <c r="A2433" s="0" t="s">
        <v>5081</v>
      </c>
      <c r="B2433" s="0" t="s">
        <v>1201</v>
      </c>
      <c r="C2433" s="5" t="s">
        <v>5082</v>
      </c>
      <c r="D2433" s="5" t="s">
        <v>237</v>
      </c>
    </row>
    <row r="2434" customFormat="false" ht="15" hidden="false" customHeight="false" outlineLevel="0" collapsed="false">
      <c r="A2434" s="0" t="s">
        <v>5083</v>
      </c>
      <c r="B2434" s="0" t="s">
        <v>114</v>
      </c>
      <c r="C2434" s="5" t="s">
        <v>5084</v>
      </c>
      <c r="D2434" s="5" t="s">
        <v>433</v>
      </c>
    </row>
    <row r="2435" customFormat="false" ht="15" hidden="false" customHeight="false" outlineLevel="0" collapsed="false">
      <c r="A2435" s="0" t="s">
        <v>5085</v>
      </c>
      <c r="B2435" s="0" t="s">
        <v>1136</v>
      </c>
      <c r="C2435" s="5" t="s">
        <v>5086</v>
      </c>
      <c r="D2435" s="5" t="s">
        <v>237</v>
      </c>
    </row>
    <row r="2436" customFormat="false" ht="15" hidden="false" customHeight="false" outlineLevel="0" collapsed="false">
      <c r="A2436" s="0" t="s">
        <v>5087</v>
      </c>
      <c r="B2436" s="0" t="s">
        <v>841</v>
      </c>
      <c r="C2436" s="5" t="s">
        <v>5088</v>
      </c>
      <c r="D2436" s="5" t="s">
        <v>86</v>
      </c>
    </row>
    <row r="2437" customFormat="false" ht="15" hidden="false" customHeight="false" outlineLevel="0" collapsed="false">
      <c r="A2437" s="0" t="s">
        <v>5089</v>
      </c>
      <c r="B2437" s="0" t="s">
        <v>88</v>
      </c>
      <c r="C2437" s="5" t="s">
        <v>5090</v>
      </c>
      <c r="D2437" s="5" t="s">
        <v>514</v>
      </c>
    </row>
    <row r="2438" customFormat="false" ht="15" hidden="false" customHeight="false" outlineLevel="0" collapsed="false">
      <c r="A2438" s="0" t="s">
        <v>5091</v>
      </c>
      <c r="B2438" s="0" t="s">
        <v>609</v>
      </c>
      <c r="C2438" s="5" t="s">
        <v>5092</v>
      </c>
      <c r="D2438" s="5" t="s">
        <v>171</v>
      </c>
    </row>
    <row r="2439" customFormat="false" ht="15" hidden="false" customHeight="false" outlineLevel="0" collapsed="false">
      <c r="A2439" s="0" t="s">
        <v>5093</v>
      </c>
      <c r="B2439" s="0" t="s">
        <v>191</v>
      </c>
      <c r="C2439" s="4" t="s">
        <v>5094</v>
      </c>
      <c r="D2439" s="5" t="s">
        <v>444</v>
      </c>
    </row>
    <row r="2440" customFormat="false" ht="15" hidden="false" customHeight="false" outlineLevel="0" collapsed="false">
      <c r="A2440" s="0" t="s">
        <v>5095</v>
      </c>
      <c r="B2440" s="0" t="s">
        <v>841</v>
      </c>
      <c r="C2440" s="5" t="s">
        <v>5096</v>
      </c>
      <c r="D2440" s="5" t="s">
        <v>569</v>
      </c>
    </row>
    <row r="2441" customFormat="false" ht="15" hidden="false" customHeight="false" outlineLevel="0" collapsed="false">
      <c r="A2441" s="0" t="s">
        <v>5097</v>
      </c>
      <c r="B2441" s="0" t="s">
        <v>201</v>
      </c>
      <c r="C2441" s="5" t="s">
        <v>5098</v>
      </c>
      <c r="D2441" s="5" t="s">
        <v>551</v>
      </c>
    </row>
    <row r="2442" customFormat="false" ht="15" hidden="false" customHeight="false" outlineLevel="0" collapsed="false">
      <c r="A2442" s="0" t="s">
        <v>5099</v>
      </c>
      <c r="B2442" s="0" t="s">
        <v>2742</v>
      </c>
      <c r="C2442" s="4"/>
      <c r="D2442" s="5" t="n">
        <v>1918</v>
      </c>
    </row>
    <row r="2443" customFormat="false" ht="15" hidden="false" customHeight="false" outlineLevel="0" collapsed="false">
      <c r="A2443" s="6" t="s">
        <v>5100</v>
      </c>
      <c r="B2443" s="6" t="s">
        <v>201</v>
      </c>
      <c r="C2443" s="4" t="n">
        <v>1873</v>
      </c>
      <c r="D2443" s="5" t="s">
        <v>407</v>
      </c>
    </row>
    <row r="2444" customFormat="false" ht="15" hidden="false" customHeight="false" outlineLevel="0" collapsed="false">
      <c r="A2444" s="0" t="s">
        <v>5101</v>
      </c>
      <c r="B2444" s="0" t="s">
        <v>80</v>
      </c>
      <c r="C2444" s="5" t="s">
        <v>5102</v>
      </c>
      <c r="D2444" s="5" t="s">
        <v>366</v>
      </c>
    </row>
    <row r="2445" customFormat="false" ht="15" hidden="false" customHeight="false" outlineLevel="0" collapsed="false">
      <c r="A2445" s="0" t="s">
        <v>5103</v>
      </c>
      <c r="B2445" s="0" t="s">
        <v>51</v>
      </c>
      <c r="C2445" s="4" t="s">
        <v>2304</v>
      </c>
      <c r="D2445" s="4" t="s">
        <v>5</v>
      </c>
    </row>
    <row r="2446" customFormat="false" ht="15" hidden="false" customHeight="false" outlineLevel="0" collapsed="false">
      <c r="A2446" s="0" t="s">
        <v>5104</v>
      </c>
      <c r="B2446" s="0" t="s">
        <v>612</v>
      </c>
      <c r="C2446" s="5" t="s">
        <v>5105</v>
      </c>
      <c r="D2446" s="5" t="s">
        <v>536</v>
      </c>
    </row>
    <row r="2447" customFormat="false" ht="15" hidden="false" customHeight="false" outlineLevel="0" collapsed="false">
      <c r="A2447" s="0" t="s">
        <v>5106</v>
      </c>
      <c r="B2447" s="0" t="s">
        <v>723</v>
      </c>
      <c r="C2447" s="5" t="s">
        <v>5107</v>
      </c>
      <c r="D2447" s="5" t="s">
        <v>102</v>
      </c>
    </row>
    <row r="2448" customFormat="false" ht="15" hidden="false" customHeight="false" outlineLevel="0" collapsed="false">
      <c r="A2448" s="0" t="s">
        <v>5108</v>
      </c>
      <c r="B2448" s="0" t="s">
        <v>790</v>
      </c>
      <c r="C2448" s="5" t="s">
        <v>5109</v>
      </c>
      <c r="D2448" s="5" t="s">
        <v>212</v>
      </c>
    </row>
    <row r="2449" customFormat="false" ht="15" hidden="false" customHeight="false" outlineLevel="0" collapsed="false">
      <c r="A2449" s="0" t="s">
        <v>5110</v>
      </c>
      <c r="B2449" s="0" t="s">
        <v>2412</v>
      </c>
      <c r="C2449" s="5" t="s">
        <v>5111</v>
      </c>
      <c r="D2449" s="5" t="s">
        <v>152</v>
      </c>
    </row>
    <row r="2450" customFormat="false" ht="15" hidden="false" customHeight="false" outlineLevel="0" collapsed="false">
      <c r="A2450" s="0" t="s">
        <v>5112</v>
      </c>
      <c r="B2450" s="0" t="s">
        <v>154</v>
      </c>
      <c r="C2450" s="5" t="s">
        <v>5113</v>
      </c>
      <c r="D2450" s="5" t="s">
        <v>171</v>
      </c>
    </row>
    <row r="2451" customFormat="false" ht="15" hidden="false" customHeight="false" outlineLevel="0" collapsed="false">
      <c r="A2451" s="11" t="s">
        <v>5114</v>
      </c>
      <c r="B2451" s="11" t="s">
        <v>1861</v>
      </c>
      <c r="C2451" s="25" t="s">
        <v>1782</v>
      </c>
      <c r="D2451" s="9" t="n">
        <v>1918</v>
      </c>
    </row>
    <row r="2452" customFormat="false" ht="15" hidden="false" customHeight="false" outlineLevel="0" collapsed="false">
      <c r="A2452" s="0" t="s">
        <v>5115</v>
      </c>
      <c r="B2452" s="0" t="s">
        <v>825</v>
      </c>
      <c r="C2452" s="5" t="s">
        <v>5116</v>
      </c>
      <c r="D2452" s="5" t="s">
        <v>884</v>
      </c>
    </row>
    <row r="2453" customFormat="false" ht="15" hidden="false" customHeight="false" outlineLevel="0" collapsed="false">
      <c r="A2453" s="0" t="s">
        <v>5117</v>
      </c>
      <c r="B2453" s="0" t="s">
        <v>104</v>
      </c>
      <c r="C2453" s="5" t="s">
        <v>5118</v>
      </c>
      <c r="D2453" s="5" t="s">
        <v>205</v>
      </c>
    </row>
    <row r="2454" customFormat="false" ht="15" hidden="false" customHeight="false" outlineLevel="0" collapsed="false">
      <c r="A2454" s="0" t="s">
        <v>5119</v>
      </c>
      <c r="B2454" s="0" t="s">
        <v>461</v>
      </c>
      <c r="C2454" s="5" t="s">
        <v>4540</v>
      </c>
      <c r="D2454" s="5" t="s">
        <v>457</v>
      </c>
    </row>
    <row r="2455" customFormat="false" ht="15" hidden="false" customHeight="false" outlineLevel="0" collapsed="false">
      <c r="A2455" s="0" t="s">
        <v>5120</v>
      </c>
      <c r="B2455" s="0" t="s">
        <v>80</v>
      </c>
      <c r="C2455" s="5" t="s">
        <v>5121</v>
      </c>
      <c r="D2455" s="5" t="s">
        <v>259</v>
      </c>
    </row>
    <row r="2456" customFormat="false" ht="15" hidden="false" customHeight="false" outlineLevel="0" collapsed="false">
      <c r="A2456" s="0" t="s">
        <v>5122</v>
      </c>
      <c r="B2456" s="0" t="s">
        <v>1900</v>
      </c>
      <c r="C2456" s="5" t="s">
        <v>5123</v>
      </c>
      <c r="D2456" s="5" t="s">
        <v>540</v>
      </c>
    </row>
    <row r="2457" customFormat="false" ht="15" hidden="false" customHeight="false" outlineLevel="0" collapsed="false">
      <c r="A2457" s="0" t="s">
        <v>5124</v>
      </c>
      <c r="B2457" s="0" t="s">
        <v>1212</v>
      </c>
      <c r="C2457" s="5" t="s">
        <v>5125</v>
      </c>
      <c r="D2457" s="5" t="s">
        <v>41</v>
      </c>
    </row>
    <row r="2458" customFormat="false" ht="15" hidden="false" customHeight="false" outlineLevel="0" collapsed="false">
      <c r="A2458" s="0" t="s">
        <v>5126</v>
      </c>
      <c r="B2458" s="0" t="s">
        <v>5127</v>
      </c>
      <c r="C2458" s="5" t="s">
        <v>5128</v>
      </c>
      <c r="D2458" s="5" t="s">
        <v>193</v>
      </c>
    </row>
    <row r="2459" customFormat="false" ht="15" hidden="false" customHeight="false" outlineLevel="0" collapsed="false">
      <c r="A2459" s="11" t="s">
        <v>5129</v>
      </c>
      <c r="B2459" s="11" t="s">
        <v>207</v>
      </c>
      <c r="C2459" s="9" t="s">
        <v>5130</v>
      </c>
      <c r="D2459" s="9" t="n">
        <v>1918</v>
      </c>
    </row>
    <row r="2460" customFormat="false" ht="15" hidden="false" customHeight="false" outlineLevel="0" collapsed="false">
      <c r="A2460" s="0" t="s">
        <v>5131</v>
      </c>
      <c r="B2460" s="0" t="s">
        <v>597</v>
      </c>
      <c r="C2460" s="5" t="s">
        <v>593</v>
      </c>
      <c r="D2460" s="5" t="s">
        <v>102</v>
      </c>
    </row>
    <row r="2461" customFormat="false" ht="15" hidden="false" customHeight="false" outlineLevel="0" collapsed="false">
      <c r="A2461" s="0" t="s">
        <v>5132</v>
      </c>
      <c r="B2461" s="0" t="s">
        <v>2256</v>
      </c>
      <c r="C2461" s="5" t="s">
        <v>5133</v>
      </c>
      <c r="D2461" s="5" t="s">
        <v>240</v>
      </c>
    </row>
    <row r="2462" customFormat="false" ht="15" hidden="false" customHeight="false" outlineLevel="0" collapsed="false">
      <c r="A2462" s="0" t="s">
        <v>5134</v>
      </c>
      <c r="B2462" s="0" t="s">
        <v>15</v>
      </c>
      <c r="C2462" s="5" t="s">
        <v>5135</v>
      </c>
      <c r="D2462" s="5" t="s">
        <v>102</v>
      </c>
    </row>
    <row r="2463" customFormat="false" ht="15" hidden="false" customHeight="false" outlineLevel="0" collapsed="false">
      <c r="A2463" s="0" t="s">
        <v>5136</v>
      </c>
      <c r="B2463" s="0" t="s">
        <v>2569</v>
      </c>
      <c r="C2463" s="5" t="s">
        <v>5137</v>
      </c>
      <c r="D2463" s="5" t="s">
        <v>53</v>
      </c>
    </row>
    <row r="2464" customFormat="false" ht="15" hidden="false" customHeight="false" outlineLevel="0" collapsed="false">
      <c r="A2464" s="0" t="s">
        <v>5138</v>
      </c>
      <c r="B2464" s="0" t="s">
        <v>104</v>
      </c>
      <c r="C2464" s="5" t="s">
        <v>5139</v>
      </c>
      <c r="D2464" s="5" t="s">
        <v>404</v>
      </c>
    </row>
    <row r="2465" customFormat="false" ht="15" hidden="false" customHeight="false" outlineLevel="0" collapsed="false">
      <c r="A2465" s="0" t="s">
        <v>5140</v>
      </c>
      <c r="B2465" s="0" t="s">
        <v>118</v>
      </c>
      <c r="C2465" s="5" t="n">
        <v>1895</v>
      </c>
      <c r="D2465" s="5" t="s">
        <v>148</v>
      </c>
    </row>
    <row r="2466" customFormat="false" ht="15" hidden="false" customHeight="false" outlineLevel="0" collapsed="false">
      <c r="A2466" s="0" t="s">
        <v>5141</v>
      </c>
      <c r="B2466" s="0" t="s">
        <v>104</v>
      </c>
      <c r="C2466" s="5" t="s">
        <v>5142</v>
      </c>
      <c r="D2466" s="5" t="s">
        <v>120</v>
      </c>
    </row>
    <row r="2467" customFormat="false" ht="15" hidden="false" customHeight="false" outlineLevel="0" collapsed="false">
      <c r="A2467" s="0" t="s">
        <v>5143</v>
      </c>
      <c r="B2467" s="0" t="s">
        <v>1716</v>
      </c>
      <c r="C2467" s="5" t="s">
        <v>5144</v>
      </c>
      <c r="D2467" s="5" t="s">
        <v>259</v>
      </c>
    </row>
    <row r="2468" customFormat="false" ht="15" hidden="false" customHeight="false" outlineLevel="0" collapsed="false">
      <c r="A2468" s="0" t="s">
        <v>5145</v>
      </c>
      <c r="B2468" s="0" t="s">
        <v>191</v>
      </c>
      <c r="C2468" s="5" t="s">
        <v>5146</v>
      </c>
      <c r="D2468" s="5" t="s">
        <v>540</v>
      </c>
    </row>
    <row r="2469" customFormat="false" ht="15" hidden="false" customHeight="false" outlineLevel="0" collapsed="false">
      <c r="A2469" s="0" t="s">
        <v>5147</v>
      </c>
      <c r="B2469" s="0" t="s">
        <v>118</v>
      </c>
      <c r="C2469" s="5" t="s">
        <v>3245</v>
      </c>
      <c r="D2469" s="5" t="s">
        <v>429</v>
      </c>
    </row>
    <row r="2470" customFormat="false" ht="15" hidden="false" customHeight="false" outlineLevel="0" collapsed="false">
      <c r="A2470" s="0" t="s">
        <v>5148</v>
      </c>
      <c r="B2470" s="0" t="s">
        <v>895</v>
      </c>
      <c r="C2470" s="5" t="s">
        <v>4868</v>
      </c>
      <c r="D2470" s="5" t="s">
        <v>53</v>
      </c>
    </row>
    <row r="2471" customFormat="false" ht="15" hidden="false" customHeight="false" outlineLevel="0" collapsed="false">
      <c r="A2471" s="0" t="s">
        <v>5149</v>
      </c>
      <c r="B2471" s="0" t="s">
        <v>306</v>
      </c>
      <c r="C2471" s="29" t="s">
        <v>374</v>
      </c>
      <c r="D2471" s="27" t="s">
        <v>352</v>
      </c>
    </row>
    <row r="2472" customFormat="false" ht="15" hidden="false" customHeight="false" outlineLevel="0" collapsed="false">
      <c r="A2472" s="0" t="s">
        <v>5150</v>
      </c>
      <c r="B2472" s="0" t="s">
        <v>104</v>
      </c>
      <c r="C2472" s="5" t="s">
        <v>5151</v>
      </c>
      <c r="D2472" s="5" t="s">
        <v>112</v>
      </c>
    </row>
    <row r="2473" customFormat="false" ht="15" hidden="false" customHeight="false" outlineLevel="0" collapsed="false">
      <c r="A2473" s="0" t="s">
        <v>5152</v>
      </c>
      <c r="B2473" s="0" t="s">
        <v>5153</v>
      </c>
      <c r="C2473" s="5" t="s">
        <v>5154</v>
      </c>
      <c r="D2473" s="5" t="s">
        <v>404</v>
      </c>
    </row>
    <row r="2474" customFormat="false" ht="15" hidden="false" customHeight="false" outlineLevel="0" collapsed="false">
      <c r="A2474" s="0" t="s">
        <v>5155</v>
      </c>
      <c r="B2474" s="0" t="s">
        <v>51</v>
      </c>
      <c r="C2474" s="5" t="s">
        <v>2677</v>
      </c>
      <c r="D2474" s="5" t="s">
        <v>352</v>
      </c>
    </row>
    <row r="2475" customFormat="false" ht="15" hidden="false" customHeight="false" outlineLevel="0" collapsed="false">
      <c r="A2475" s="0" t="s">
        <v>5156</v>
      </c>
      <c r="B2475" s="0" t="s">
        <v>201</v>
      </c>
      <c r="C2475" s="4" t="s">
        <v>5157</v>
      </c>
      <c r="D2475" s="5" t="s">
        <v>148</v>
      </c>
    </row>
    <row r="2476" customFormat="false" ht="15" hidden="false" customHeight="false" outlineLevel="0" collapsed="false">
      <c r="A2476" s="0" t="s">
        <v>5158</v>
      </c>
      <c r="B2476" s="0" t="s">
        <v>1329</v>
      </c>
      <c r="C2476" s="4" t="s">
        <v>2189</v>
      </c>
      <c r="D2476" s="5" t="s">
        <v>144</v>
      </c>
    </row>
    <row r="2477" customFormat="false" ht="15" hidden="false" customHeight="false" outlineLevel="0" collapsed="false">
      <c r="A2477" s="13" t="s">
        <v>5159</v>
      </c>
      <c r="B2477" s="13" t="s">
        <v>104</v>
      </c>
      <c r="C2477" s="16" t="s">
        <v>5160</v>
      </c>
      <c r="D2477" s="9" t="n">
        <v>1918</v>
      </c>
    </row>
    <row r="2478" customFormat="false" ht="15" hidden="false" customHeight="false" outlineLevel="0" collapsed="false">
      <c r="A2478" s="0" t="s">
        <v>5161</v>
      </c>
      <c r="B2478" s="0" t="s">
        <v>825</v>
      </c>
      <c r="C2478" s="5" t="s">
        <v>5162</v>
      </c>
      <c r="D2478" s="5" t="s">
        <v>357</v>
      </c>
    </row>
    <row r="2479" customFormat="false" ht="15" hidden="false" customHeight="false" outlineLevel="0" collapsed="false">
      <c r="A2479" s="0" t="s">
        <v>5163</v>
      </c>
      <c r="B2479" s="0" t="s">
        <v>191</v>
      </c>
      <c r="C2479" s="5" t="s">
        <v>5164</v>
      </c>
      <c r="D2479" s="5" t="s">
        <v>3717</v>
      </c>
    </row>
    <row r="2480" customFormat="false" ht="15" hidden="false" customHeight="false" outlineLevel="0" collapsed="false">
      <c r="A2480" s="0" t="s">
        <v>5165</v>
      </c>
      <c r="B2480" s="0" t="s">
        <v>66</v>
      </c>
      <c r="C2480" s="5" t="s">
        <v>3553</v>
      </c>
      <c r="D2480" s="5" t="s">
        <v>247</v>
      </c>
    </row>
    <row r="2481" customFormat="false" ht="15" hidden="false" customHeight="false" outlineLevel="0" collapsed="false">
      <c r="A2481" s="0" t="s">
        <v>5166</v>
      </c>
      <c r="B2481" s="0" t="s">
        <v>66</v>
      </c>
      <c r="C2481" s="5" t="s">
        <v>5167</v>
      </c>
      <c r="D2481" s="5" t="s">
        <v>407</v>
      </c>
    </row>
    <row r="2482" customFormat="false" ht="15" hidden="false" customHeight="false" outlineLevel="0" collapsed="false">
      <c r="A2482" s="0" t="s">
        <v>5168</v>
      </c>
      <c r="B2482" s="0" t="s">
        <v>66</v>
      </c>
      <c r="C2482" s="5" t="s">
        <v>5169</v>
      </c>
      <c r="D2482" s="5" t="s">
        <v>240</v>
      </c>
    </row>
    <row r="2483" customFormat="false" ht="15" hidden="false" customHeight="false" outlineLevel="0" collapsed="false">
      <c r="A2483" s="0" t="s">
        <v>5170</v>
      </c>
      <c r="B2483" s="0" t="s">
        <v>104</v>
      </c>
      <c r="C2483" s="5" t="s">
        <v>351</v>
      </c>
      <c r="D2483" s="5" t="s">
        <v>98</v>
      </c>
    </row>
    <row r="2484" customFormat="false" ht="15" hidden="false" customHeight="false" outlineLevel="0" collapsed="false">
      <c r="A2484" s="0" t="s">
        <v>5171</v>
      </c>
      <c r="B2484" s="0" t="s">
        <v>269</v>
      </c>
      <c r="C2484" s="4" t="s">
        <v>5172</v>
      </c>
      <c r="D2484" s="5" t="s">
        <v>1137</v>
      </c>
    </row>
    <row r="2485" customFormat="false" ht="15" hidden="false" customHeight="false" outlineLevel="0" collapsed="false">
      <c r="A2485" s="0" t="s">
        <v>5173</v>
      </c>
      <c r="B2485" s="0" t="s">
        <v>269</v>
      </c>
      <c r="C2485" s="4" t="s">
        <v>5174</v>
      </c>
      <c r="D2485" s="5" t="s">
        <v>352</v>
      </c>
    </row>
    <row r="2486" customFormat="false" ht="15" hidden="false" customHeight="false" outlineLevel="0" collapsed="false">
      <c r="A2486" s="0" t="s">
        <v>5175</v>
      </c>
      <c r="B2486" s="0" t="s">
        <v>2949</v>
      </c>
      <c r="C2486" s="5" t="s">
        <v>5176</v>
      </c>
      <c r="D2486" s="5" t="s">
        <v>136</v>
      </c>
    </row>
    <row r="2487" customFormat="false" ht="15" hidden="false" customHeight="false" outlineLevel="0" collapsed="false">
      <c r="A2487" s="0" t="s">
        <v>5177</v>
      </c>
      <c r="B2487" s="0" t="s">
        <v>5178</v>
      </c>
      <c r="C2487" s="5" t="n">
        <v>1890</v>
      </c>
      <c r="D2487" s="5" t="s">
        <v>64</v>
      </c>
    </row>
    <row r="2488" customFormat="false" ht="15" hidden="false" customHeight="false" outlineLevel="0" collapsed="false">
      <c r="A2488" s="0" t="s">
        <v>5179</v>
      </c>
      <c r="B2488" s="0" t="s">
        <v>191</v>
      </c>
      <c r="C2488" s="5" t="s">
        <v>2187</v>
      </c>
      <c r="D2488" s="5" t="s">
        <v>71</v>
      </c>
    </row>
    <row r="2489" customFormat="false" ht="15" hidden="false" customHeight="false" outlineLevel="0" collapsed="false">
      <c r="A2489" s="0" t="s">
        <v>5180</v>
      </c>
      <c r="B2489" s="0" t="s">
        <v>96</v>
      </c>
      <c r="C2489" s="5" t="s">
        <v>5181</v>
      </c>
      <c r="D2489" s="5" t="s">
        <v>357</v>
      </c>
    </row>
    <row r="2490" customFormat="false" ht="15" hidden="false" customHeight="false" outlineLevel="0" collapsed="false">
      <c r="A2490" s="0" t="s">
        <v>5182</v>
      </c>
      <c r="B2490" s="0" t="s">
        <v>104</v>
      </c>
      <c r="C2490" s="5" t="s">
        <v>5183</v>
      </c>
      <c r="D2490" s="5" t="s">
        <v>205</v>
      </c>
    </row>
    <row r="2491" customFormat="false" ht="15" hidden="false" customHeight="false" outlineLevel="0" collapsed="false">
      <c r="A2491" s="0" t="s">
        <v>5184</v>
      </c>
      <c r="B2491" s="0" t="s">
        <v>150</v>
      </c>
      <c r="C2491" s="5" t="s">
        <v>5185</v>
      </c>
      <c r="D2491" s="5" t="s">
        <v>352</v>
      </c>
    </row>
    <row r="2492" customFormat="false" ht="15" hidden="false" customHeight="false" outlineLevel="0" collapsed="false">
      <c r="A2492" s="0" t="s">
        <v>5186</v>
      </c>
      <c r="B2492" s="0" t="s">
        <v>257</v>
      </c>
      <c r="C2492" s="5" t="s">
        <v>5187</v>
      </c>
      <c r="D2492" s="5" t="s">
        <v>343</v>
      </c>
    </row>
    <row r="2493" customFormat="false" ht="15" hidden="false" customHeight="false" outlineLevel="0" collapsed="false">
      <c r="A2493" s="0" t="s">
        <v>5188</v>
      </c>
      <c r="B2493" s="0" t="s">
        <v>15</v>
      </c>
      <c r="C2493" s="4" t="s">
        <v>788</v>
      </c>
      <c r="D2493" s="5" t="s">
        <v>271</v>
      </c>
    </row>
    <row r="2494" customFormat="false" ht="15" hidden="false" customHeight="false" outlineLevel="0" collapsed="false">
      <c r="A2494" s="0" t="s">
        <v>5189</v>
      </c>
      <c r="B2494" s="0" t="s">
        <v>3447</v>
      </c>
      <c r="C2494" s="5" t="s">
        <v>5190</v>
      </c>
      <c r="D2494" s="5" t="s">
        <v>653</v>
      </c>
    </row>
    <row r="2495" customFormat="false" ht="15" hidden="false" customHeight="false" outlineLevel="0" collapsed="false">
      <c r="A2495" s="0" t="s">
        <v>5191</v>
      </c>
      <c r="B2495" s="0" t="s">
        <v>528</v>
      </c>
      <c r="C2495" s="5" t="s">
        <v>5192</v>
      </c>
      <c r="D2495" s="5" t="s">
        <v>352</v>
      </c>
    </row>
    <row r="2496" customFormat="false" ht="15" hidden="false" customHeight="false" outlineLevel="0" collapsed="false">
      <c r="A2496" s="0" t="s">
        <v>5193</v>
      </c>
      <c r="B2496" s="0" t="s">
        <v>80</v>
      </c>
      <c r="C2496" s="5" t="s">
        <v>2561</v>
      </c>
      <c r="D2496" s="5" t="s">
        <v>247</v>
      </c>
    </row>
    <row r="2497" customFormat="false" ht="15" hidden="false" customHeight="false" outlineLevel="0" collapsed="false">
      <c r="A2497" s="0" t="s">
        <v>5194</v>
      </c>
      <c r="B2497" s="0" t="s">
        <v>184</v>
      </c>
      <c r="C2497" s="5" t="s">
        <v>5195</v>
      </c>
      <c r="D2497" s="5" t="s">
        <v>536</v>
      </c>
    </row>
    <row r="2498" customFormat="false" ht="15" hidden="false" customHeight="false" outlineLevel="0" collapsed="false">
      <c r="A2498" s="0" t="s">
        <v>5196</v>
      </c>
      <c r="B2498" s="0" t="s">
        <v>841</v>
      </c>
      <c r="C2498" s="5" t="s">
        <v>5197</v>
      </c>
      <c r="D2498" s="5" t="s">
        <v>277</v>
      </c>
    </row>
    <row r="2499" customFormat="false" ht="15" hidden="false" customHeight="false" outlineLevel="0" collapsed="false">
      <c r="A2499" s="0" t="s">
        <v>5198</v>
      </c>
      <c r="B2499" s="0" t="s">
        <v>51</v>
      </c>
      <c r="C2499" s="5" t="s">
        <v>5199</v>
      </c>
      <c r="D2499" s="5" t="s">
        <v>144</v>
      </c>
    </row>
    <row r="2500" customFormat="false" ht="15" hidden="false" customHeight="false" outlineLevel="0" collapsed="false">
      <c r="A2500" s="0" t="s">
        <v>5200</v>
      </c>
      <c r="B2500" s="0" t="s">
        <v>2032</v>
      </c>
      <c r="C2500" s="4" t="s">
        <v>1130</v>
      </c>
      <c r="D2500" s="5" t="s">
        <v>277</v>
      </c>
    </row>
    <row r="2501" customFormat="false" ht="15" hidden="false" customHeight="false" outlineLevel="0" collapsed="false">
      <c r="A2501" s="0" t="s">
        <v>5201</v>
      </c>
      <c r="B2501" s="0" t="s">
        <v>2032</v>
      </c>
      <c r="C2501" s="4" t="s">
        <v>5202</v>
      </c>
      <c r="D2501" s="5" t="s">
        <v>343</v>
      </c>
    </row>
    <row r="2502" customFormat="false" ht="15" hidden="false" customHeight="false" outlineLevel="0" collapsed="false">
      <c r="A2502" s="0" t="s">
        <v>5203</v>
      </c>
      <c r="B2502" s="0" t="s">
        <v>696</v>
      </c>
      <c r="C2502" s="5" t="s">
        <v>5204</v>
      </c>
      <c r="D2502" s="5" t="s">
        <v>352</v>
      </c>
    </row>
    <row r="2503" customFormat="false" ht="15" hidden="false" customHeight="false" outlineLevel="0" collapsed="false">
      <c r="A2503" s="0" t="s">
        <v>5205</v>
      </c>
      <c r="B2503" s="0" t="s">
        <v>184</v>
      </c>
      <c r="C2503" s="5" t="s">
        <v>5206</v>
      </c>
      <c r="D2503" s="5" t="s">
        <v>291</v>
      </c>
    </row>
    <row r="2504" customFormat="false" ht="15" hidden="false" customHeight="false" outlineLevel="0" collapsed="false">
      <c r="A2504" s="0" t="s">
        <v>5207</v>
      </c>
      <c r="B2504" s="0" t="s">
        <v>1286</v>
      </c>
      <c r="C2504" s="5" t="s">
        <v>5208</v>
      </c>
      <c r="D2504" s="5" t="s">
        <v>120</v>
      </c>
    </row>
    <row r="2505" customFormat="false" ht="15" hidden="false" customHeight="false" outlineLevel="0" collapsed="false">
      <c r="A2505" s="0" t="s">
        <v>5209</v>
      </c>
      <c r="B2505" s="0" t="s">
        <v>1812</v>
      </c>
      <c r="C2505" s="5" t="s">
        <v>5210</v>
      </c>
      <c r="D2505" s="5" t="s">
        <v>25</v>
      </c>
    </row>
    <row r="2506" customFormat="false" ht="15" hidden="false" customHeight="false" outlineLevel="0" collapsed="false">
      <c r="A2506" s="0" t="s">
        <v>5211</v>
      </c>
      <c r="B2506" s="0" t="s">
        <v>1436</v>
      </c>
      <c r="C2506" s="5" t="s">
        <v>4740</v>
      </c>
      <c r="D2506" s="5" t="s">
        <v>412</v>
      </c>
    </row>
    <row r="2507" customFormat="false" ht="15" hidden="false" customHeight="false" outlineLevel="0" collapsed="false">
      <c r="A2507" s="0" t="s">
        <v>5212</v>
      </c>
      <c r="B2507" s="0" t="s">
        <v>3444</v>
      </c>
      <c r="C2507" s="12" t="s">
        <v>5213</v>
      </c>
      <c r="D2507" s="12" t="s">
        <v>858</v>
      </c>
    </row>
    <row r="2508" customFormat="false" ht="15" hidden="false" customHeight="false" outlineLevel="0" collapsed="false">
      <c r="A2508" s="0" t="s">
        <v>5214</v>
      </c>
      <c r="B2508" s="0" t="s">
        <v>1329</v>
      </c>
      <c r="C2508" s="5" t="s">
        <v>834</v>
      </c>
      <c r="D2508" s="5" t="s">
        <v>578</v>
      </c>
    </row>
    <row r="2509" customFormat="false" ht="15" hidden="false" customHeight="false" outlineLevel="0" collapsed="false">
      <c r="A2509" s="0" t="s">
        <v>5215</v>
      </c>
      <c r="B2509" s="0" t="s">
        <v>92</v>
      </c>
      <c r="C2509" s="5" t="s">
        <v>5216</v>
      </c>
      <c r="D2509" s="5" t="s">
        <v>9</v>
      </c>
    </row>
    <row r="2510" customFormat="false" ht="15" hidden="false" customHeight="false" outlineLevel="0" collapsed="false">
      <c r="A2510" s="0" t="s">
        <v>5217</v>
      </c>
      <c r="B2510" s="0" t="s">
        <v>104</v>
      </c>
      <c r="C2510" s="5" t="s">
        <v>5218</v>
      </c>
      <c r="D2510" s="5" t="s">
        <v>126</v>
      </c>
    </row>
    <row r="2511" customFormat="false" ht="15" hidden="false" customHeight="false" outlineLevel="0" collapsed="false">
      <c r="A2511" s="0" t="s">
        <v>5219</v>
      </c>
      <c r="B2511" s="0" t="s">
        <v>104</v>
      </c>
      <c r="C2511" s="5" t="s">
        <v>5220</v>
      </c>
      <c r="D2511" s="5" t="s">
        <v>216</v>
      </c>
    </row>
    <row r="2512" customFormat="false" ht="15" hidden="false" customHeight="false" outlineLevel="0" collapsed="false">
      <c r="A2512" s="0" t="s">
        <v>5221</v>
      </c>
      <c r="B2512" s="0" t="s">
        <v>427</v>
      </c>
      <c r="C2512" s="4" t="s">
        <v>5222</v>
      </c>
      <c r="D2512" s="5" t="s">
        <v>404</v>
      </c>
    </row>
    <row r="2513" customFormat="false" ht="15" hidden="false" customHeight="false" outlineLevel="0" collapsed="false">
      <c r="A2513" s="0" t="s">
        <v>5223</v>
      </c>
      <c r="B2513" s="0" t="s">
        <v>427</v>
      </c>
      <c r="C2513" s="4" t="s">
        <v>5224</v>
      </c>
      <c r="D2513" s="5" t="s">
        <v>144</v>
      </c>
    </row>
    <row r="2514" customFormat="false" ht="15" hidden="false" customHeight="false" outlineLevel="0" collapsed="false">
      <c r="A2514" s="0" t="s">
        <v>5225</v>
      </c>
      <c r="B2514" s="0" t="s">
        <v>1436</v>
      </c>
      <c r="C2514" s="4" t="s">
        <v>5226</v>
      </c>
      <c r="D2514" s="5" t="n">
        <v>1918</v>
      </c>
    </row>
    <row r="2515" customFormat="false" ht="15" hidden="false" customHeight="false" outlineLevel="0" collapsed="false">
      <c r="A2515" s="0" t="s">
        <v>5227</v>
      </c>
      <c r="B2515" s="0" t="s">
        <v>345</v>
      </c>
      <c r="C2515" s="4" t="s">
        <v>2711</v>
      </c>
      <c r="D2515" s="4" t="s">
        <v>86</v>
      </c>
    </row>
    <row r="2516" customFormat="false" ht="15" hidden="false" customHeight="false" outlineLevel="0" collapsed="false">
      <c r="A2516" s="0" t="s">
        <v>5228</v>
      </c>
      <c r="B2516" s="0" t="s">
        <v>361</v>
      </c>
      <c r="C2516" s="5" t="s">
        <v>5060</v>
      </c>
      <c r="D2516" s="5" t="s">
        <v>176</v>
      </c>
    </row>
    <row r="2517" customFormat="false" ht="15" hidden="false" customHeight="false" outlineLevel="0" collapsed="false">
      <c r="A2517" s="0" t="s">
        <v>5229</v>
      </c>
      <c r="B2517" s="0" t="s">
        <v>711</v>
      </c>
      <c r="C2517" s="5" t="s">
        <v>5230</v>
      </c>
      <c r="D2517" s="5" t="s">
        <v>514</v>
      </c>
    </row>
    <row r="2518" customFormat="false" ht="15" hidden="false" customHeight="false" outlineLevel="0" collapsed="false">
      <c r="A2518" s="0" t="s">
        <v>5231</v>
      </c>
      <c r="B2518" s="0" t="s">
        <v>2569</v>
      </c>
      <c r="C2518" s="4" t="s">
        <v>5232</v>
      </c>
      <c r="D2518" s="5" t="s">
        <v>136</v>
      </c>
    </row>
    <row r="2519" customFormat="false" ht="15" hidden="false" customHeight="false" outlineLevel="0" collapsed="false">
      <c r="A2519" s="0" t="s">
        <v>5233</v>
      </c>
      <c r="B2519" s="0" t="s">
        <v>1043</v>
      </c>
      <c r="C2519" s="4" t="s">
        <v>2026</v>
      </c>
      <c r="D2519" s="5" t="s">
        <v>212</v>
      </c>
    </row>
    <row r="2520" customFormat="false" ht="15" hidden="false" customHeight="false" outlineLevel="0" collapsed="false">
      <c r="A2520" s="0" t="s">
        <v>5234</v>
      </c>
      <c r="B2520" s="0" t="s">
        <v>4585</v>
      </c>
      <c r="C2520" s="5" t="s">
        <v>5235</v>
      </c>
      <c r="D2520" s="5" t="s">
        <v>3312</v>
      </c>
    </row>
    <row r="2521" customFormat="false" ht="15" hidden="false" customHeight="false" outlineLevel="0" collapsed="false">
      <c r="A2521" s="0" t="s">
        <v>5236</v>
      </c>
      <c r="B2521" s="0" t="s">
        <v>207</v>
      </c>
      <c r="C2521" s="5" t="s">
        <v>5237</v>
      </c>
      <c r="D2521" s="5" t="s">
        <v>144</v>
      </c>
    </row>
    <row r="2522" customFormat="false" ht="15" hidden="false" customHeight="false" outlineLevel="0" collapsed="false">
      <c r="A2522" s="0" t="s">
        <v>5238</v>
      </c>
      <c r="B2522" s="0" t="s">
        <v>104</v>
      </c>
      <c r="C2522" s="5" t="s">
        <v>5239</v>
      </c>
      <c r="D2522" s="5" t="s">
        <v>493</v>
      </c>
    </row>
    <row r="2523" customFormat="false" ht="15" hidden="false" customHeight="false" outlineLevel="0" collapsed="false">
      <c r="A2523" s="0" t="s">
        <v>5240</v>
      </c>
      <c r="B2523" s="0" t="s">
        <v>597</v>
      </c>
      <c r="C2523" s="5" t="s">
        <v>560</v>
      </c>
      <c r="D2523" s="5" t="s">
        <v>578</v>
      </c>
    </row>
    <row r="2524" customFormat="false" ht="15" hidden="false" customHeight="false" outlineLevel="0" collapsed="false">
      <c r="A2524" s="0" t="s">
        <v>5241</v>
      </c>
      <c r="B2524" s="0" t="s">
        <v>895</v>
      </c>
      <c r="C2524" s="5" t="s">
        <v>5242</v>
      </c>
      <c r="D2524" s="5" t="s">
        <v>86</v>
      </c>
    </row>
    <row r="2525" customFormat="false" ht="15" hidden="false" customHeight="false" outlineLevel="0" collapsed="false">
      <c r="A2525" s="0" t="s">
        <v>5243</v>
      </c>
      <c r="B2525" s="0" t="s">
        <v>188</v>
      </c>
      <c r="C2525" s="5" t="s">
        <v>5244</v>
      </c>
      <c r="D2525" s="5" t="s">
        <v>391</v>
      </c>
    </row>
    <row r="2526" customFormat="false" ht="15" hidden="false" customHeight="false" outlineLevel="0" collapsed="false">
      <c r="A2526" s="0" t="s">
        <v>5245</v>
      </c>
      <c r="B2526" s="0" t="s">
        <v>84</v>
      </c>
      <c r="C2526" s="5" t="s">
        <v>5246</v>
      </c>
      <c r="D2526" s="5" t="s">
        <v>144</v>
      </c>
    </row>
    <row r="2527" customFormat="false" ht="15" hidden="false" customHeight="false" outlineLevel="0" collapsed="false">
      <c r="A2527" s="0" t="s">
        <v>5247</v>
      </c>
      <c r="B2527" s="0" t="s">
        <v>836</v>
      </c>
      <c r="C2527" s="5" t="s">
        <v>5248</v>
      </c>
      <c r="D2527" s="5" t="s">
        <v>1632</v>
      </c>
    </row>
    <row r="2528" customFormat="false" ht="15" hidden="false" customHeight="false" outlineLevel="0" collapsed="false">
      <c r="A2528" s="0" t="s">
        <v>5249</v>
      </c>
      <c r="B2528" s="0" t="s">
        <v>3271</v>
      </c>
      <c r="C2528" s="5" t="s">
        <v>5250</v>
      </c>
      <c r="D2528" s="5" t="s">
        <v>511</v>
      </c>
    </row>
    <row r="2529" customFormat="false" ht="15" hidden="false" customHeight="false" outlineLevel="0" collapsed="false">
      <c r="A2529" s="0" t="s">
        <v>5251</v>
      </c>
      <c r="B2529" s="0" t="s">
        <v>1708</v>
      </c>
      <c r="C2529" s="5" t="s">
        <v>5252</v>
      </c>
      <c r="D2529" s="5" t="s">
        <v>106</v>
      </c>
    </row>
    <row r="2530" customFormat="false" ht="15" hidden="false" customHeight="false" outlineLevel="0" collapsed="false">
      <c r="A2530" s="0" t="s">
        <v>5253</v>
      </c>
      <c r="B2530" s="0" t="s">
        <v>318</v>
      </c>
      <c r="C2530" s="5" t="s">
        <v>5254</v>
      </c>
      <c r="D2530" s="5" t="s">
        <v>102</v>
      </c>
    </row>
    <row r="2531" customFormat="false" ht="15" hidden="false" customHeight="false" outlineLevel="0" collapsed="false">
      <c r="A2531" s="0" t="s">
        <v>5255</v>
      </c>
      <c r="B2531" s="0" t="s">
        <v>1931</v>
      </c>
      <c r="C2531" s="5" t="s">
        <v>5256</v>
      </c>
      <c r="D2531" s="5" t="s">
        <v>164</v>
      </c>
    </row>
    <row r="2532" customFormat="false" ht="15" hidden="false" customHeight="false" outlineLevel="0" collapsed="false">
      <c r="A2532" s="0" t="s">
        <v>5257</v>
      </c>
      <c r="B2532" s="0" t="s">
        <v>269</v>
      </c>
      <c r="C2532" s="12" t="s">
        <v>776</v>
      </c>
      <c r="D2532" s="12" t="s">
        <v>324</v>
      </c>
    </row>
    <row r="2533" customFormat="false" ht="15" hidden="false" customHeight="false" outlineLevel="0" collapsed="false">
      <c r="A2533" s="0" t="s">
        <v>5258</v>
      </c>
      <c r="B2533" s="0" t="s">
        <v>110</v>
      </c>
      <c r="C2533" s="5" t="s">
        <v>5259</v>
      </c>
      <c r="D2533" s="5" t="s">
        <v>343</v>
      </c>
    </row>
    <row r="2534" customFormat="false" ht="15" hidden="false" customHeight="false" outlineLevel="0" collapsed="false">
      <c r="A2534" s="0" t="s">
        <v>5260</v>
      </c>
      <c r="B2534" s="0" t="s">
        <v>110</v>
      </c>
      <c r="C2534" s="5" t="s">
        <v>5261</v>
      </c>
      <c r="D2534" s="5" t="s">
        <v>366</v>
      </c>
    </row>
    <row r="2535" customFormat="false" ht="15" hidden="false" customHeight="false" outlineLevel="0" collapsed="false">
      <c r="A2535" s="0" t="s">
        <v>5262</v>
      </c>
      <c r="B2535" s="0" t="s">
        <v>3671</v>
      </c>
      <c r="C2535" s="5" t="s">
        <v>5263</v>
      </c>
      <c r="D2535" s="5" t="s">
        <v>220</v>
      </c>
    </row>
    <row r="2536" customFormat="false" ht="15" hidden="false" customHeight="false" outlineLevel="0" collapsed="false">
      <c r="A2536" s="0" t="s">
        <v>5264</v>
      </c>
      <c r="B2536" s="0" t="s">
        <v>398</v>
      </c>
      <c r="C2536" s="5" t="s">
        <v>5265</v>
      </c>
      <c r="D2536" s="5" t="s">
        <v>126</v>
      </c>
    </row>
    <row r="2537" customFormat="false" ht="15" hidden="false" customHeight="false" outlineLevel="0" collapsed="false">
      <c r="A2537" s="0" t="s">
        <v>5266</v>
      </c>
      <c r="B2537" s="0" t="s">
        <v>104</v>
      </c>
      <c r="C2537" s="5" t="s">
        <v>5267</v>
      </c>
      <c r="D2537" s="5" t="s">
        <v>794</v>
      </c>
    </row>
    <row r="2538" customFormat="false" ht="15" hidden="false" customHeight="false" outlineLevel="0" collapsed="false">
      <c r="A2538" s="0" t="s">
        <v>5268</v>
      </c>
      <c r="B2538" s="0" t="s">
        <v>350</v>
      </c>
      <c r="C2538" s="5" t="s">
        <v>5269</v>
      </c>
      <c r="D2538" s="5" t="s">
        <v>98</v>
      </c>
    </row>
    <row r="2539" customFormat="false" ht="15" hidden="false" customHeight="false" outlineLevel="0" collapsed="false">
      <c r="A2539" s="0" t="s">
        <v>5270</v>
      </c>
      <c r="B2539" s="0" t="s">
        <v>711</v>
      </c>
      <c r="C2539" s="5" t="s">
        <v>2367</v>
      </c>
      <c r="D2539" s="5" t="s">
        <v>94</v>
      </c>
    </row>
    <row r="2540" customFormat="false" ht="15" hidden="false" customHeight="false" outlineLevel="0" collapsed="false">
      <c r="A2540" s="0" t="s">
        <v>5271</v>
      </c>
      <c r="B2540" s="0" t="s">
        <v>104</v>
      </c>
      <c r="C2540" s="5" t="s">
        <v>2677</v>
      </c>
      <c r="D2540" s="5" t="s">
        <v>247</v>
      </c>
    </row>
    <row r="2541" customFormat="false" ht="15" hidden="false" customHeight="false" outlineLevel="0" collapsed="false">
      <c r="A2541" s="0" t="s">
        <v>5272</v>
      </c>
      <c r="B2541" s="0" t="s">
        <v>1498</v>
      </c>
      <c r="C2541" s="5" t="s">
        <v>1134</v>
      </c>
      <c r="D2541" s="5" t="s">
        <v>429</v>
      </c>
    </row>
    <row r="2542" customFormat="false" ht="15" hidden="false" customHeight="false" outlineLevel="0" collapsed="false">
      <c r="A2542" s="0" t="s">
        <v>5273</v>
      </c>
      <c r="B2542" s="0" t="s">
        <v>128</v>
      </c>
      <c r="C2542" s="5" t="s">
        <v>5274</v>
      </c>
      <c r="D2542" s="5" t="s">
        <v>1074</v>
      </c>
    </row>
    <row r="2543" customFormat="false" ht="15" hidden="false" customHeight="false" outlineLevel="0" collapsed="false">
      <c r="A2543" s="0" t="s">
        <v>5275</v>
      </c>
      <c r="B2543" s="0" t="s">
        <v>43</v>
      </c>
      <c r="C2543" s="4" t="s">
        <v>5276</v>
      </c>
      <c r="D2543" s="5" t="s">
        <v>126</v>
      </c>
    </row>
    <row r="2544" customFormat="false" ht="15" hidden="false" customHeight="false" outlineLevel="0" collapsed="false">
      <c r="A2544" s="0" t="s">
        <v>5277</v>
      </c>
      <c r="B2544" s="0" t="s">
        <v>118</v>
      </c>
      <c r="C2544" s="5" t="s">
        <v>1695</v>
      </c>
      <c r="D2544" s="5" t="s">
        <v>237</v>
      </c>
    </row>
    <row r="2545" customFormat="false" ht="15" hidden="false" customHeight="false" outlineLevel="0" collapsed="false">
      <c r="A2545" s="0" t="s">
        <v>5278</v>
      </c>
      <c r="B2545" s="0" t="s">
        <v>51</v>
      </c>
      <c r="C2545" s="5" t="n">
        <v>1894</v>
      </c>
      <c r="D2545" s="5" t="s">
        <v>53</v>
      </c>
    </row>
    <row r="2546" customFormat="false" ht="15" hidden="false" customHeight="false" outlineLevel="0" collapsed="false">
      <c r="A2546" s="0" t="s">
        <v>5279</v>
      </c>
      <c r="B2546" s="0" t="s">
        <v>649</v>
      </c>
      <c r="C2546" s="5" t="s">
        <v>5280</v>
      </c>
      <c r="D2546" s="5" t="s">
        <v>380</v>
      </c>
    </row>
    <row r="2547" customFormat="false" ht="15" hidden="false" customHeight="false" outlineLevel="0" collapsed="false">
      <c r="A2547" s="0" t="s">
        <v>5281</v>
      </c>
      <c r="B2547" s="0" t="s">
        <v>1931</v>
      </c>
      <c r="C2547" s="5" t="s">
        <v>5282</v>
      </c>
      <c r="D2547" s="5" t="s">
        <v>112</v>
      </c>
    </row>
    <row r="2548" customFormat="false" ht="15" hidden="false" customHeight="false" outlineLevel="0" collapsed="false">
      <c r="A2548" s="11" t="s">
        <v>5283</v>
      </c>
      <c r="B2548" s="11" t="s">
        <v>104</v>
      </c>
      <c r="C2548" s="9" t="s">
        <v>5284</v>
      </c>
      <c r="D2548" s="9" t="n">
        <v>1918</v>
      </c>
    </row>
    <row r="2549" customFormat="false" ht="15" hidden="false" customHeight="false" outlineLevel="0" collapsed="false">
      <c r="A2549" s="0" t="s">
        <v>5285</v>
      </c>
      <c r="B2549" s="0" t="s">
        <v>4077</v>
      </c>
      <c r="C2549" s="5" t="s">
        <v>5210</v>
      </c>
      <c r="D2549" s="5" t="s">
        <v>148</v>
      </c>
    </row>
    <row r="2550" customFormat="false" ht="15" hidden="false" customHeight="false" outlineLevel="0" collapsed="false">
      <c r="A2550" s="0" t="s">
        <v>5286</v>
      </c>
      <c r="B2550" s="0" t="s">
        <v>169</v>
      </c>
      <c r="C2550" s="5" t="s">
        <v>5287</v>
      </c>
      <c r="D2550" s="5" t="s">
        <v>136</v>
      </c>
    </row>
    <row r="2551" customFormat="false" ht="15" hidden="false" customHeight="false" outlineLevel="0" collapsed="false">
      <c r="A2551" s="0" t="s">
        <v>5288</v>
      </c>
      <c r="B2551" s="0" t="s">
        <v>257</v>
      </c>
      <c r="C2551" s="5" t="s">
        <v>5289</v>
      </c>
      <c r="D2551" s="5" t="s">
        <v>288</v>
      </c>
    </row>
    <row r="2552" customFormat="false" ht="15" hidden="false" customHeight="false" outlineLevel="0" collapsed="false">
      <c r="A2552" s="0" t="s">
        <v>5290</v>
      </c>
      <c r="B2552" s="0" t="s">
        <v>3571</v>
      </c>
      <c r="C2552" s="5" t="s">
        <v>5291</v>
      </c>
      <c r="D2552" s="5" t="s">
        <v>540</v>
      </c>
    </row>
    <row r="2553" customFormat="false" ht="15" hidden="false" customHeight="false" outlineLevel="0" collapsed="false">
      <c r="A2553" s="0" t="s">
        <v>5292</v>
      </c>
      <c r="B2553" s="0" t="s">
        <v>214</v>
      </c>
      <c r="C2553" s="5" t="s">
        <v>1041</v>
      </c>
      <c r="D2553" s="5" t="s">
        <v>1852</v>
      </c>
    </row>
    <row r="2554" customFormat="false" ht="15" hidden="false" customHeight="false" outlineLevel="0" collapsed="false">
      <c r="A2554" s="0" t="s">
        <v>5293</v>
      </c>
      <c r="B2554" s="0" t="s">
        <v>235</v>
      </c>
      <c r="C2554" s="5" t="s">
        <v>5294</v>
      </c>
      <c r="D2554" s="5" t="s">
        <v>102</v>
      </c>
    </row>
    <row r="2555" customFormat="false" ht="15" hidden="false" customHeight="false" outlineLevel="0" collapsed="false">
      <c r="A2555" s="0" t="s">
        <v>5295</v>
      </c>
      <c r="B2555" s="0" t="s">
        <v>207</v>
      </c>
      <c r="C2555" s="5" t="s">
        <v>5296</v>
      </c>
      <c r="D2555" s="5" t="s">
        <v>653</v>
      </c>
    </row>
    <row r="2556" customFormat="false" ht="15" hidden="false" customHeight="false" outlineLevel="0" collapsed="false">
      <c r="A2556" s="0" t="s">
        <v>5297</v>
      </c>
      <c r="B2556" s="0" t="s">
        <v>691</v>
      </c>
      <c r="C2556" s="4" t="s">
        <v>2972</v>
      </c>
      <c r="D2556" s="5" t="s">
        <v>25</v>
      </c>
    </row>
    <row r="2557" customFormat="false" ht="15" hidden="false" customHeight="false" outlineLevel="0" collapsed="false">
      <c r="A2557" s="0" t="s">
        <v>5298</v>
      </c>
      <c r="B2557" s="0" t="s">
        <v>92</v>
      </c>
      <c r="C2557" s="4" t="s">
        <v>5299</v>
      </c>
      <c r="D2557" s="5" t="s">
        <v>784</v>
      </c>
    </row>
    <row r="2558" customFormat="false" ht="15" hidden="false" customHeight="false" outlineLevel="0" collapsed="false">
      <c r="A2558" s="11" t="s">
        <v>5300</v>
      </c>
      <c r="B2558" s="0" t="s">
        <v>477</v>
      </c>
      <c r="C2558" s="4" t="s">
        <v>5301</v>
      </c>
      <c r="D2558" s="5" t="s">
        <v>5302</v>
      </c>
    </row>
    <row r="2559" customFormat="false" ht="15" hidden="false" customHeight="false" outlineLevel="0" collapsed="false">
      <c r="A2559" s="0" t="s">
        <v>5303</v>
      </c>
      <c r="B2559" s="0" t="s">
        <v>417</v>
      </c>
      <c r="C2559" s="5" t="s">
        <v>5304</v>
      </c>
      <c r="D2559" s="5" t="s">
        <v>240</v>
      </c>
    </row>
    <row r="2560" customFormat="false" ht="15" hidden="false" customHeight="false" outlineLevel="0" collapsed="false">
      <c r="A2560" s="0" t="s">
        <v>5305</v>
      </c>
      <c r="B2560" s="0" t="s">
        <v>350</v>
      </c>
      <c r="C2560" s="5" t="s">
        <v>5306</v>
      </c>
      <c r="D2560" s="5" t="s">
        <v>540</v>
      </c>
    </row>
    <row r="2561" customFormat="false" ht="15" hidden="false" customHeight="false" outlineLevel="0" collapsed="false">
      <c r="A2561" s="0" t="s">
        <v>5307</v>
      </c>
      <c r="B2561" s="0" t="s">
        <v>1728</v>
      </c>
      <c r="C2561" s="5" t="s">
        <v>5308</v>
      </c>
      <c r="D2561" s="5" t="s">
        <v>352</v>
      </c>
    </row>
    <row r="2562" customFormat="false" ht="15" hidden="false" customHeight="false" outlineLevel="0" collapsed="false">
      <c r="A2562" s="0" t="s">
        <v>5309</v>
      </c>
      <c r="B2562" s="0" t="s">
        <v>184</v>
      </c>
      <c r="C2562" s="5" t="s">
        <v>5310</v>
      </c>
      <c r="D2562" s="5" t="s">
        <v>86</v>
      </c>
    </row>
    <row r="2563" customFormat="false" ht="15" hidden="false" customHeight="false" outlineLevel="0" collapsed="false">
      <c r="A2563" s="0" t="s">
        <v>5311</v>
      </c>
      <c r="B2563" s="0" t="s">
        <v>184</v>
      </c>
      <c r="C2563" s="5" t="s">
        <v>5312</v>
      </c>
      <c r="D2563" s="5" t="s">
        <v>496</v>
      </c>
    </row>
    <row r="2564" customFormat="false" ht="15" hidden="false" customHeight="false" outlineLevel="0" collapsed="false">
      <c r="A2564" s="0" t="s">
        <v>5313</v>
      </c>
      <c r="B2564" s="0" t="s">
        <v>1139</v>
      </c>
      <c r="C2564" s="5" t="s">
        <v>5314</v>
      </c>
      <c r="D2564" s="5" t="s">
        <v>265</v>
      </c>
    </row>
    <row r="2565" customFormat="false" ht="15" hidden="false" customHeight="false" outlineLevel="0" collapsed="false">
      <c r="A2565" s="30" t="s">
        <v>5315</v>
      </c>
      <c r="B2565" s="0" t="s">
        <v>191</v>
      </c>
      <c r="C2565" s="9" t="s">
        <v>5316</v>
      </c>
      <c r="D2565" s="9" t="s">
        <v>352</v>
      </c>
    </row>
    <row r="2566" customFormat="false" ht="15" hidden="false" customHeight="false" outlineLevel="0" collapsed="false">
      <c r="A2566" s="0" t="s">
        <v>5317</v>
      </c>
      <c r="B2566" s="0" t="s">
        <v>154</v>
      </c>
      <c r="C2566" s="4" t="s">
        <v>5318</v>
      </c>
      <c r="D2566" s="5" t="s">
        <v>569</v>
      </c>
    </row>
    <row r="2567" customFormat="false" ht="15" hidden="false" customHeight="false" outlineLevel="0" collapsed="false">
      <c r="A2567" s="0" t="s">
        <v>5319</v>
      </c>
      <c r="B2567" s="0" t="s">
        <v>154</v>
      </c>
      <c r="C2567" s="5" t="s">
        <v>1896</v>
      </c>
      <c r="D2567" s="5" t="s">
        <v>582</v>
      </c>
    </row>
    <row r="2568" customFormat="false" ht="15" hidden="false" customHeight="false" outlineLevel="0" collapsed="false">
      <c r="A2568" s="0" t="s">
        <v>5320</v>
      </c>
      <c r="B2568" s="0" t="s">
        <v>118</v>
      </c>
      <c r="C2568" s="5" t="s">
        <v>5321</v>
      </c>
      <c r="D2568" s="5" t="s">
        <v>120</v>
      </c>
    </row>
    <row r="2569" customFormat="false" ht="15" hidden="false" customHeight="false" outlineLevel="0" collapsed="false">
      <c r="A2569" s="0" t="s">
        <v>5322</v>
      </c>
      <c r="B2569" s="0" t="s">
        <v>1708</v>
      </c>
      <c r="C2569" s="4" t="s">
        <v>5323</v>
      </c>
      <c r="D2569" s="5" t="s">
        <v>199</v>
      </c>
    </row>
    <row r="2570" customFormat="false" ht="15" hidden="false" customHeight="false" outlineLevel="0" collapsed="false">
      <c r="A2570" s="0" t="s">
        <v>5324</v>
      </c>
      <c r="B2570" s="0" t="s">
        <v>895</v>
      </c>
      <c r="C2570" s="5" t="s">
        <v>5325</v>
      </c>
      <c r="D2570" s="5" t="s">
        <v>148</v>
      </c>
    </row>
    <row r="2571" customFormat="false" ht="15" hidden="false" customHeight="false" outlineLevel="0" collapsed="false">
      <c r="A2571" s="0" t="s">
        <v>5326</v>
      </c>
      <c r="B2571" s="0" t="s">
        <v>5327</v>
      </c>
      <c r="C2571" s="4" t="s">
        <v>2204</v>
      </c>
      <c r="D2571" s="5" t="s">
        <v>277</v>
      </c>
    </row>
    <row r="2572" customFormat="false" ht="15" hidden="false" customHeight="false" outlineLevel="0" collapsed="false">
      <c r="A2572" s="0" t="s">
        <v>5328</v>
      </c>
      <c r="B2572" s="0" t="s">
        <v>1931</v>
      </c>
      <c r="C2572" s="5" t="s">
        <v>5329</v>
      </c>
      <c r="D2572" s="5" t="s">
        <v>719</v>
      </c>
    </row>
    <row r="2573" customFormat="false" ht="15" hidden="false" customHeight="false" outlineLevel="0" collapsed="false">
      <c r="A2573" s="0" t="s">
        <v>5330</v>
      </c>
      <c r="B2573" s="0" t="s">
        <v>318</v>
      </c>
      <c r="C2573" s="5" t="s">
        <v>5331</v>
      </c>
      <c r="D2573" s="5" t="s">
        <v>5302</v>
      </c>
    </row>
    <row r="2574" customFormat="false" ht="15" hidden="false" customHeight="false" outlineLevel="0" collapsed="false">
      <c r="A2574" s="0" t="s">
        <v>5332</v>
      </c>
      <c r="B2574" s="0" t="s">
        <v>1580</v>
      </c>
      <c r="C2574" s="5" t="s">
        <v>5333</v>
      </c>
      <c r="D2574" s="5" t="s">
        <v>5334</v>
      </c>
    </row>
    <row r="2575" customFormat="false" ht="15" hidden="false" customHeight="false" outlineLevel="0" collapsed="false">
      <c r="A2575" s="0" t="s">
        <v>5335</v>
      </c>
      <c r="B2575" s="0" t="s">
        <v>350</v>
      </c>
      <c r="C2575" s="5" t="s">
        <v>5336</v>
      </c>
      <c r="D2575" s="5" t="s">
        <v>2684</v>
      </c>
    </row>
    <row r="2576" customFormat="false" ht="15" hidden="false" customHeight="false" outlineLevel="0" collapsed="false">
      <c r="A2576" s="0" t="s">
        <v>5337</v>
      </c>
      <c r="B2576" s="0" t="s">
        <v>389</v>
      </c>
      <c r="C2576" s="5" t="s">
        <v>5338</v>
      </c>
      <c r="D2576" s="5" t="s">
        <v>112</v>
      </c>
    </row>
    <row r="2577" customFormat="false" ht="15" hidden="false" customHeight="false" outlineLevel="0" collapsed="false">
      <c r="A2577" s="0" t="s">
        <v>5339</v>
      </c>
      <c r="B2577" s="0" t="s">
        <v>421</v>
      </c>
      <c r="C2577" s="5" t="s">
        <v>5340</v>
      </c>
      <c r="D2577" s="5" t="s">
        <v>412</v>
      </c>
    </row>
    <row r="2578" customFormat="false" ht="15" hidden="false" customHeight="false" outlineLevel="0" collapsed="false">
      <c r="A2578" s="0" t="s">
        <v>5341</v>
      </c>
      <c r="B2578" s="0" t="s">
        <v>191</v>
      </c>
      <c r="C2578" s="5" t="s">
        <v>5342</v>
      </c>
      <c r="D2578" s="5" t="s">
        <v>9</v>
      </c>
    </row>
    <row r="2579" customFormat="false" ht="15" hidden="false" customHeight="false" outlineLevel="0" collapsed="false">
      <c r="A2579" s="0" t="s">
        <v>5343</v>
      </c>
      <c r="B2579" s="0" t="s">
        <v>2625</v>
      </c>
      <c r="C2579" s="5" t="s">
        <v>5344</v>
      </c>
      <c r="D2579" s="5" t="s">
        <v>1632</v>
      </c>
    </row>
    <row r="2580" customFormat="false" ht="15" hidden="false" customHeight="false" outlineLevel="0" collapsed="false">
      <c r="A2580" s="0" t="s">
        <v>5345</v>
      </c>
      <c r="B2580" s="0" t="s">
        <v>2625</v>
      </c>
      <c r="C2580" s="5" t="s">
        <v>5346</v>
      </c>
      <c r="D2580" s="5" t="s">
        <v>33</v>
      </c>
    </row>
    <row r="2581" customFormat="false" ht="15" hidden="false" customHeight="false" outlineLevel="0" collapsed="false">
      <c r="A2581" s="0" t="s">
        <v>5347</v>
      </c>
      <c r="B2581" s="0" t="s">
        <v>269</v>
      </c>
      <c r="C2581" s="5" t="s">
        <v>5348</v>
      </c>
      <c r="D2581" s="5" t="s">
        <v>947</v>
      </c>
    </row>
    <row r="2582" customFormat="false" ht="15" hidden="false" customHeight="false" outlineLevel="0" collapsed="false">
      <c r="A2582" s="0" t="s">
        <v>5349</v>
      </c>
      <c r="B2582" s="0" t="s">
        <v>2625</v>
      </c>
      <c r="C2582" s="4" t="s">
        <v>5350</v>
      </c>
      <c r="D2582" s="5" t="n">
        <v>1918</v>
      </c>
    </row>
    <row r="2583" customFormat="false" ht="15" hidden="false" customHeight="false" outlineLevel="0" collapsed="false">
      <c r="A2583" s="0" t="s">
        <v>5351</v>
      </c>
      <c r="B2583" s="0" t="s">
        <v>1128</v>
      </c>
      <c r="C2583" s="5" t="s">
        <v>5352</v>
      </c>
      <c r="D2583" s="5" t="s">
        <v>407</v>
      </c>
    </row>
    <row r="2584" customFormat="false" ht="15" hidden="false" customHeight="false" outlineLevel="0" collapsed="false">
      <c r="A2584" s="0" t="s">
        <v>5353</v>
      </c>
      <c r="B2584" s="0" t="s">
        <v>1830</v>
      </c>
      <c r="C2584" s="4" t="s">
        <v>5354</v>
      </c>
      <c r="D2584" s="5" t="s">
        <v>212</v>
      </c>
    </row>
    <row r="2585" customFormat="false" ht="15" hidden="false" customHeight="false" outlineLevel="0" collapsed="false">
      <c r="A2585" s="0" t="s">
        <v>5355</v>
      </c>
      <c r="B2585" s="0" t="s">
        <v>51</v>
      </c>
      <c r="C2585" s="5" t="s">
        <v>5356</v>
      </c>
      <c r="D2585" s="5" t="s">
        <v>216</v>
      </c>
    </row>
    <row r="2586" customFormat="false" ht="15" hidden="false" customHeight="false" outlineLevel="0" collapsed="false">
      <c r="A2586" s="0" t="s">
        <v>5357</v>
      </c>
      <c r="B2586" s="0" t="s">
        <v>51</v>
      </c>
      <c r="C2586" s="5" t="s">
        <v>5358</v>
      </c>
      <c r="D2586" s="5" t="s">
        <v>1562</v>
      </c>
    </row>
    <row r="2587" customFormat="false" ht="15" hidden="false" customHeight="false" outlineLevel="0" collapsed="false">
      <c r="A2587" s="0" t="s">
        <v>5359</v>
      </c>
      <c r="B2587" s="0" t="s">
        <v>2625</v>
      </c>
      <c r="C2587" s="5" t="s">
        <v>5360</v>
      </c>
      <c r="D2587" s="5" t="s">
        <v>884</v>
      </c>
    </row>
    <row r="2588" customFormat="false" ht="15" hidden="false" customHeight="false" outlineLevel="0" collapsed="false">
      <c r="A2588" s="0" t="s">
        <v>5361</v>
      </c>
      <c r="B2588" s="0" t="s">
        <v>956</v>
      </c>
      <c r="C2588" s="4" t="s">
        <v>5362</v>
      </c>
      <c r="D2588" s="5" t="n">
        <v>1918</v>
      </c>
    </row>
    <row r="2589" customFormat="false" ht="15" hidden="false" customHeight="false" outlineLevel="0" collapsed="false">
      <c r="A2589" s="0" t="s">
        <v>5363</v>
      </c>
      <c r="B2589" s="0" t="s">
        <v>1358</v>
      </c>
      <c r="C2589" s="5" t="s">
        <v>5364</v>
      </c>
      <c r="D2589" s="5" t="s">
        <v>514</v>
      </c>
    </row>
    <row r="2590" customFormat="false" ht="15" hidden="false" customHeight="false" outlineLevel="0" collapsed="false">
      <c r="A2590" s="0" t="s">
        <v>5365</v>
      </c>
      <c r="B2590" s="0" t="s">
        <v>150</v>
      </c>
      <c r="C2590" s="4" t="s">
        <v>5366</v>
      </c>
      <c r="D2590" s="5" t="s">
        <v>713</v>
      </c>
    </row>
    <row r="2591" customFormat="false" ht="15" hidden="false" customHeight="false" outlineLevel="0" collapsed="false">
      <c r="A2591" s="0" t="s">
        <v>5367</v>
      </c>
      <c r="B2591" s="0" t="s">
        <v>1152</v>
      </c>
      <c r="C2591" s="5" t="s">
        <v>5368</v>
      </c>
      <c r="D2591" s="5" t="s">
        <v>237</v>
      </c>
    </row>
    <row r="2592" customFormat="false" ht="15" hidden="false" customHeight="false" outlineLevel="0" collapsed="false">
      <c r="A2592" s="0" t="s">
        <v>5369</v>
      </c>
      <c r="B2592" s="0" t="s">
        <v>1607</v>
      </c>
      <c r="C2592" s="5" t="s">
        <v>1771</v>
      </c>
      <c r="D2592" s="5" t="s">
        <v>551</v>
      </c>
    </row>
    <row r="2593" customFormat="false" ht="15" hidden="false" customHeight="false" outlineLevel="0" collapsed="false">
      <c r="A2593" s="0" t="s">
        <v>5370</v>
      </c>
      <c r="B2593" s="0" t="s">
        <v>66</v>
      </c>
      <c r="C2593" s="5" t="s">
        <v>5371</v>
      </c>
      <c r="D2593" s="5" t="s">
        <v>540</v>
      </c>
    </row>
    <row r="2594" customFormat="false" ht="15" hidden="false" customHeight="false" outlineLevel="0" collapsed="false">
      <c r="A2594" s="0" t="s">
        <v>5372</v>
      </c>
      <c r="B2594" s="0" t="s">
        <v>51</v>
      </c>
      <c r="C2594" s="5" t="s">
        <v>3667</v>
      </c>
      <c r="D2594" s="5" t="s">
        <v>653</v>
      </c>
    </row>
    <row r="2595" customFormat="false" ht="15" hidden="false" customHeight="false" outlineLevel="0" collapsed="false">
      <c r="A2595" s="0" t="s">
        <v>5373</v>
      </c>
      <c r="B2595" s="0" t="s">
        <v>350</v>
      </c>
      <c r="C2595" s="5" t="s">
        <v>5374</v>
      </c>
      <c r="D2595" s="5" t="s">
        <v>444</v>
      </c>
    </row>
    <row r="2596" customFormat="false" ht="15" hidden="false" customHeight="false" outlineLevel="0" collapsed="false">
      <c r="A2596" s="0" t="s">
        <v>5375</v>
      </c>
      <c r="B2596" s="0" t="s">
        <v>1376</v>
      </c>
      <c r="C2596" s="5" t="s">
        <v>5376</v>
      </c>
      <c r="D2596" s="5" t="s">
        <v>126</v>
      </c>
    </row>
    <row r="2597" customFormat="false" ht="15" hidden="false" customHeight="false" outlineLevel="0" collapsed="false">
      <c r="A2597" s="0" t="s">
        <v>5377</v>
      </c>
      <c r="B2597" s="0" t="s">
        <v>417</v>
      </c>
      <c r="C2597" s="5" t="s">
        <v>5378</v>
      </c>
      <c r="D2597" s="5" t="s">
        <v>324</v>
      </c>
    </row>
    <row r="2598" customFormat="false" ht="15" hidden="false" customHeight="false" outlineLevel="0" collapsed="false">
      <c r="A2598" s="0" t="s">
        <v>5379</v>
      </c>
      <c r="B2598" s="0" t="s">
        <v>257</v>
      </c>
      <c r="C2598" s="5" t="s">
        <v>5380</v>
      </c>
      <c r="D2598" s="5" t="s">
        <v>240</v>
      </c>
    </row>
    <row r="2599" customFormat="false" ht="15" hidden="false" customHeight="false" outlineLevel="0" collapsed="false">
      <c r="A2599" s="0" t="s">
        <v>5381</v>
      </c>
      <c r="B2599" s="0" t="s">
        <v>154</v>
      </c>
      <c r="C2599" s="5" t="s">
        <v>5382</v>
      </c>
      <c r="D2599" s="5" t="s">
        <v>363</v>
      </c>
    </row>
    <row r="2600" customFormat="false" ht="15" hidden="false" customHeight="false" outlineLevel="0" collapsed="false">
      <c r="A2600" s="0" t="s">
        <v>5383</v>
      </c>
      <c r="B2600" s="0" t="s">
        <v>184</v>
      </c>
      <c r="C2600" s="5" t="s">
        <v>5384</v>
      </c>
      <c r="D2600" s="5" t="s">
        <v>343</v>
      </c>
    </row>
    <row r="2601" customFormat="false" ht="15" hidden="false" customHeight="false" outlineLevel="0" collapsed="false">
      <c r="A2601" s="0" t="s">
        <v>5385</v>
      </c>
      <c r="B2601" s="0" t="s">
        <v>335</v>
      </c>
      <c r="C2601" s="5" t="s">
        <v>5386</v>
      </c>
      <c r="D2601" s="5" t="s">
        <v>352</v>
      </c>
    </row>
    <row r="2602" customFormat="false" ht="15" hidden="false" customHeight="false" outlineLevel="0" collapsed="false">
      <c r="A2602" s="0" t="s">
        <v>5387</v>
      </c>
      <c r="B2602" s="0" t="s">
        <v>782</v>
      </c>
      <c r="C2602" s="5" t="s">
        <v>5388</v>
      </c>
      <c r="D2602" s="5" t="s">
        <v>45</v>
      </c>
    </row>
    <row r="2603" customFormat="false" ht="15" hidden="false" customHeight="false" outlineLevel="0" collapsed="false">
      <c r="A2603" s="0" t="s">
        <v>5389</v>
      </c>
      <c r="B2603" s="0" t="s">
        <v>427</v>
      </c>
      <c r="C2603" s="5" t="s">
        <v>5390</v>
      </c>
      <c r="D2603" s="5" t="s">
        <v>653</v>
      </c>
    </row>
    <row r="2604" customFormat="false" ht="15" hidden="false" customHeight="false" outlineLevel="0" collapsed="false">
      <c r="A2604" s="0" t="s">
        <v>5391</v>
      </c>
      <c r="B2604" s="0" t="s">
        <v>154</v>
      </c>
      <c r="C2604" s="5" t="s">
        <v>5392</v>
      </c>
      <c r="D2604" s="5" t="s">
        <v>136</v>
      </c>
    </row>
    <row r="2605" customFormat="false" ht="15" hidden="false" customHeight="false" outlineLevel="0" collapsed="false">
      <c r="A2605" s="0" t="s">
        <v>5393</v>
      </c>
      <c r="B2605" s="0" t="s">
        <v>245</v>
      </c>
      <c r="C2605" s="5" t="s">
        <v>5394</v>
      </c>
      <c r="D2605" s="5" t="s">
        <v>415</v>
      </c>
    </row>
    <row r="2606" customFormat="false" ht="15" hidden="false" customHeight="false" outlineLevel="0" collapsed="false">
      <c r="A2606" s="0" t="s">
        <v>5395</v>
      </c>
      <c r="B2606" s="0" t="s">
        <v>427</v>
      </c>
      <c r="C2606" s="5" t="s">
        <v>5396</v>
      </c>
      <c r="D2606" s="5" t="s">
        <v>569</v>
      </c>
    </row>
    <row r="2607" customFormat="false" ht="15" hidden="false" customHeight="false" outlineLevel="0" collapsed="false">
      <c r="A2607" s="0" t="s">
        <v>5397</v>
      </c>
      <c r="B2607" s="0" t="s">
        <v>66</v>
      </c>
      <c r="C2607" s="5" t="s">
        <v>5398</v>
      </c>
      <c r="D2607" s="5" t="s">
        <v>366</v>
      </c>
    </row>
    <row r="2608" customFormat="false" ht="15" hidden="false" customHeight="false" outlineLevel="0" collapsed="false">
      <c r="A2608" s="0" t="s">
        <v>5399</v>
      </c>
      <c r="B2608" s="0" t="s">
        <v>417</v>
      </c>
      <c r="C2608" s="5" t="s">
        <v>2192</v>
      </c>
      <c r="D2608" s="5" t="s">
        <v>343</v>
      </c>
    </row>
    <row r="2609" customFormat="false" ht="15" hidden="false" customHeight="false" outlineLevel="0" collapsed="false">
      <c r="A2609" s="0" t="s">
        <v>5400</v>
      </c>
      <c r="B2609" s="0" t="s">
        <v>1484</v>
      </c>
      <c r="C2609" s="5" t="s">
        <v>1666</v>
      </c>
      <c r="D2609" s="5" t="s">
        <v>237</v>
      </c>
    </row>
    <row r="2610" customFormat="false" ht="15" hidden="false" customHeight="false" outlineLevel="0" collapsed="false">
      <c r="A2610" s="0" t="s">
        <v>5401</v>
      </c>
      <c r="B2610" s="0" t="s">
        <v>775</v>
      </c>
      <c r="C2610" s="5" t="s">
        <v>5402</v>
      </c>
      <c r="D2610" s="5" t="s">
        <v>216</v>
      </c>
    </row>
    <row r="2611" customFormat="false" ht="15" hidden="false" customHeight="false" outlineLevel="0" collapsed="false">
      <c r="A2611" s="0" t="s">
        <v>5403</v>
      </c>
      <c r="B2611" s="0" t="s">
        <v>150</v>
      </c>
      <c r="C2611" s="31" t="s">
        <v>5404</v>
      </c>
      <c r="D2611" s="31" t="n">
        <v>6802</v>
      </c>
    </row>
    <row r="2612" customFormat="false" ht="15" hidden="false" customHeight="false" outlineLevel="0" collapsed="false">
      <c r="A2612" s="0" t="s">
        <v>5405</v>
      </c>
      <c r="B2612" s="0" t="s">
        <v>775</v>
      </c>
      <c r="C2612" s="31" t="n">
        <v>47</v>
      </c>
      <c r="D2612" s="31" t="n">
        <v>6828</v>
      </c>
    </row>
    <row r="2613" customFormat="false" ht="15" hidden="false" customHeight="false" outlineLevel="0" collapsed="false">
      <c r="A2613" s="0" t="s">
        <v>5406</v>
      </c>
      <c r="B2613" s="0" t="s">
        <v>775</v>
      </c>
      <c r="C2613" s="31" t="s">
        <v>2970</v>
      </c>
      <c r="D2613" s="31" t="n">
        <v>6813</v>
      </c>
    </row>
    <row r="2614" customFormat="false" ht="15" hidden="false" customHeight="false" outlineLevel="0" collapsed="false">
      <c r="A2614" s="0" t="s">
        <v>5407</v>
      </c>
      <c r="B2614" s="0" t="s">
        <v>5408</v>
      </c>
      <c r="C2614" s="31" t="s">
        <v>893</v>
      </c>
      <c r="D2614" s="31" t="n">
        <v>6770</v>
      </c>
    </row>
    <row r="2615" customFormat="false" ht="15" hidden="false" customHeight="false" outlineLevel="0" collapsed="false">
      <c r="A2615" s="0" t="s">
        <v>5409</v>
      </c>
      <c r="B2615" s="0" t="s">
        <v>1342</v>
      </c>
      <c r="C2615" s="32" t="s">
        <v>5410</v>
      </c>
      <c r="D2615" s="31" t="n">
        <v>6780</v>
      </c>
    </row>
    <row r="2616" customFormat="false" ht="15" hidden="false" customHeight="false" outlineLevel="0" collapsed="false">
      <c r="A2616" s="0" t="s">
        <v>5411</v>
      </c>
      <c r="B2616" s="0" t="s">
        <v>558</v>
      </c>
      <c r="C2616" s="33" t="n">
        <v>1870</v>
      </c>
      <c r="D2616" s="31" t="n">
        <v>6741</v>
      </c>
    </row>
    <row r="2617" customFormat="false" ht="15" hidden="false" customHeight="false" outlineLevel="0" collapsed="false">
      <c r="A2617" s="0" t="s">
        <v>5412</v>
      </c>
      <c r="B2617" s="0" t="s">
        <v>2759</v>
      </c>
      <c r="C2617" s="31" t="s">
        <v>5413</v>
      </c>
      <c r="D2617" s="31" t="n">
        <v>6817</v>
      </c>
    </row>
    <row r="2618" customFormat="false" ht="15" hidden="false" customHeight="false" outlineLevel="0" collapsed="false">
      <c r="A2618" s="0" t="s">
        <v>5414</v>
      </c>
      <c r="B2618" s="0" t="s">
        <v>154</v>
      </c>
      <c r="C2618" s="31" t="s">
        <v>2365</v>
      </c>
      <c r="D2618" s="31" t="n">
        <v>6745</v>
      </c>
    </row>
    <row r="2619" customFormat="false" ht="15" hidden="false" customHeight="false" outlineLevel="0" collapsed="false">
      <c r="A2619" s="0" t="s">
        <v>5415</v>
      </c>
      <c r="B2619" s="0" t="s">
        <v>154</v>
      </c>
      <c r="C2619" s="31" t="s">
        <v>3457</v>
      </c>
      <c r="D2619" s="31" t="n">
        <v>6750</v>
      </c>
    </row>
    <row r="2620" customFormat="false" ht="15" hidden="false" customHeight="false" outlineLevel="0" collapsed="false">
      <c r="A2620" s="0" t="s">
        <v>5416</v>
      </c>
      <c r="B2620" s="0" t="s">
        <v>1447</v>
      </c>
      <c r="C2620" s="31" t="s">
        <v>5417</v>
      </c>
      <c r="D2620" s="31" t="n">
        <v>6790</v>
      </c>
    </row>
    <row r="2621" customFormat="false" ht="15" hidden="false" customHeight="false" outlineLevel="0" collapsed="false">
      <c r="A2621" s="0" t="s">
        <v>5418</v>
      </c>
      <c r="B2621" s="0" t="s">
        <v>691</v>
      </c>
      <c r="C2621" s="31" t="s">
        <v>1448</v>
      </c>
      <c r="D2621" s="31" t="n">
        <v>6819</v>
      </c>
    </row>
    <row r="2622" customFormat="false" ht="15" hidden="false" customHeight="false" outlineLevel="0" collapsed="false">
      <c r="A2622" s="0" t="s">
        <v>5419</v>
      </c>
      <c r="B2622" s="0" t="s">
        <v>166</v>
      </c>
      <c r="C2622" s="32" t="s">
        <v>4365</v>
      </c>
      <c r="D2622" s="32" t="s">
        <v>5420</v>
      </c>
    </row>
    <row r="2623" customFormat="false" ht="15" hidden="false" customHeight="false" outlineLevel="0" collapsed="false">
      <c r="A2623" s="0" t="s">
        <v>5421</v>
      </c>
      <c r="B2623" s="0" t="s">
        <v>5422</v>
      </c>
      <c r="C2623" s="31" t="s">
        <v>5423</v>
      </c>
      <c r="D2623" s="31" t="s">
        <v>493</v>
      </c>
    </row>
    <row r="2624" customFormat="false" ht="15" hidden="false" customHeight="false" outlineLevel="0" collapsed="false">
      <c r="A2624" s="0" t="s">
        <v>5424</v>
      </c>
      <c r="B2624" s="0" t="s">
        <v>1855</v>
      </c>
      <c r="C2624" s="31" t="s">
        <v>5425</v>
      </c>
      <c r="D2624" s="31" t="n">
        <v>6766</v>
      </c>
    </row>
    <row r="2625" customFormat="false" ht="15" hidden="false" customHeight="false" outlineLevel="0" collapsed="false">
      <c r="A2625" s="0" t="s">
        <v>5426</v>
      </c>
      <c r="B2625" s="0" t="s">
        <v>257</v>
      </c>
      <c r="C2625" s="31" t="s">
        <v>5427</v>
      </c>
      <c r="D2625" s="31" t="n">
        <v>6772</v>
      </c>
    </row>
    <row r="2626" customFormat="false" ht="15" hidden="false" customHeight="false" outlineLevel="0" collapsed="false">
      <c r="A2626" s="0" t="s">
        <v>5428</v>
      </c>
      <c r="B2626" s="0" t="s">
        <v>104</v>
      </c>
      <c r="C2626" s="31" t="s">
        <v>5429</v>
      </c>
      <c r="D2626" s="31" t="n">
        <v>6791</v>
      </c>
    </row>
    <row r="2627" customFormat="false" ht="15" hidden="false" customHeight="false" outlineLevel="0" collapsed="false">
      <c r="A2627" s="0" t="s">
        <v>5430</v>
      </c>
      <c r="B2627" s="0" t="s">
        <v>910</v>
      </c>
      <c r="C2627" s="31" t="s">
        <v>3727</v>
      </c>
      <c r="D2627" s="31" t="n">
        <v>6773</v>
      </c>
    </row>
    <row r="2628" customFormat="false" ht="15" hidden="false" customHeight="false" outlineLevel="0" collapsed="false">
      <c r="A2628" s="0" t="s">
        <v>5431</v>
      </c>
      <c r="B2628" s="0" t="s">
        <v>382</v>
      </c>
      <c r="C2628" s="31" t="s">
        <v>5432</v>
      </c>
      <c r="D2628" s="31" t="n">
        <v>6813</v>
      </c>
    </row>
    <row r="2629" customFormat="false" ht="15" hidden="false" customHeight="false" outlineLevel="0" collapsed="false">
      <c r="A2629" s="0" t="s">
        <v>5433</v>
      </c>
      <c r="B2629" s="0" t="s">
        <v>345</v>
      </c>
      <c r="C2629" s="31" t="s">
        <v>5434</v>
      </c>
      <c r="D2629" s="31" t="n">
        <v>6821</v>
      </c>
    </row>
    <row r="2630" customFormat="false" ht="15" hidden="false" customHeight="false" outlineLevel="0" collapsed="false">
      <c r="A2630" s="0" t="s">
        <v>5435</v>
      </c>
      <c r="B2630" s="0" t="s">
        <v>1376</v>
      </c>
      <c r="C2630" s="32" t="s">
        <v>5436</v>
      </c>
      <c r="D2630" s="31" t="n">
        <v>6793</v>
      </c>
    </row>
    <row r="2631" customFormat="false" ht="15" hidden="false" customHeight="false" outlineLevel="0" collapsed="false">
      <c r="A2631" s="0" t="s">
        <v>5437</v>
      </c>
      <c r="B2631" s="0" t="s">
        <v>51</v>
      </c>
      <c r="C2631" s="31" t="s">
        <v>5438</v>
      </c>
      <c r="D2631" s="31" t="n">
        <v>6813</v>
      </c>
    </row>
    <row r="2632" customFormat="false" ht="15" hidden="false" customHeight="false" outlineLevel="0" collapsed="false">
      <c r="A2632" s="0" t="s">
        <v>5439</v>
      </c>
      <c r="B2632" s="0" t="s">
        <v>1324</v>
      </c>
      <c r="C2632" s="31" t="s">
        <v>5440</v>
      </c>
      <c r="D2632" s="31" t="n">
        <v>6816</v>
      </c>
    </row>
    <row r="2633" customFormat="false" ht="15" hidden="false" customHeight="false" outlineLevel="0" collapsed="false">
      <c r="A2633" s="0" t="s">
        <v>5441</v>
      </c>
      <c r="B2633" s="0" t="s">
        <v>1376</v>
      </c>
      <c r="C2633" s="31" t="s">
        <v>5442</v>
      </c>
      <c r="D2633" s="31" t="n">
        <v>6770</v>
      </c>
    </row>
    <row r="2634" customFormat="false" ht="15" hidden="false" customHeight="false" outlineLevel="0" collapsed="false">
      <c r="A2634" s="0" t="s">
        <v>5443</v>
      </c>
      <c r="B2634" s="0" t="s">
        <v>836</v>
      </c>
      <c r="C2634" s="31" t="s">
        <v>5444</v>
      </c>
      <c r="D2634" s="31" t="n">
        <v>6805</v>
      </c>
    </row>
    <row r="2635" customFormat="false" ht="15" hidden="false" customHeight="false" outlineLevel="0" collapsed="false">
      <c r="A2635" s="0" t="s">
        <v>5445</v>
      </c>
      <c r="B2635" s="0" t="s">
        <v>2872</v>
      </c>
      <c r="C2635" s="31" t="s">
        <v>5446</v>
      </c>
      <c r="D2635" s="31" t="n">
        <v>6771</v>
      </c>
    </row>
    <row r="2636" customFormat="false" ht="15" hidden="false" customHeight="false" outlineLevel="0" collapsed="false">
      <c r="A2636" s="0" t="s">
        <v>5447</v>
      </c>
      <c r="B2636" s="0" t="s">
        <v>899</v>
      </c>
      <c r="C2636" s="32" t="s">
        <v>5448</v>
      </c>
      <c r="D2636" s="32" t="n">
        <v>6778</v>
      </c>
    </row>
    <row r="2637" customFormat="false" ht="15" hidden="false" customHeight="false" outlineLevel="0" collapsed="false">
      <c r="A2637" s="0" t="s">
        <v>5449</v>
      </c>
      <c r="B2637" s="0" t="s">
        <v>5450</v>
      </c>
      <c r="C2637" s="31" t="s">
        <v>5451</v>
      </c>
      <c r="D2637" s="31" t="n">
        <v>6752</v>
      </c>
    </row>
    <row r="2638" customFormat="false" ht="15" hidden="false" customHeight="false" outlineLevel="0" collapsed="false">
      <c r="A2638" s="0" t="s">
        <v>5452</v>
      </c>
      <c r="B2638" s="0" t="s">
        <v>11</v>
      </c>
      <c r="C2638" s="31" t="s">
        <v>5453</v>
      </c>
      <c r="D2638" s="31" t="n">
        <v>6758</v>
      </c>
    </row>
    <row r="2639" customFormat="false" ht="15" hidden="false" customHeight="false" outlineLevel="0" collapsed="false">
      <c r="A2639" s="0" t="s">
        <v>5454</v>
      </c>
      <c r="B2639" s="0" t="s">
        <v>5455</v>
      </c>
      <c r="C2639" s="31" t="s">
        <v>3851</v>
      </c>
      <c r="D2639" s="31" t="n">
        <v>6744</v>
      </c>
    </row>
    <row r="2640" customFormat="false" ht="15" hidden="false" customHeight="false" outlineLevel="0" collapsed="false">
      <c r="A2640" s="0" t="s">
        <v>5456</v>
      </c>
      <c r="B2640" s="0" t="s">
        <v>104</v>
      </c>
      <c r="C2640" s="31" t="s">
        <v>328</v>
      </c>
      <c r="D2640" s="31" t="n">
        <v>6751</v>
      </c>
    </row>
    <row r="2641" customFormat="false" ht="15" hidden="false" customHeight="false" outlineLevel="0" collapsed="false">
      <c r="A2641" s="0" t="s">
        <v>5457</v>
      </c>
      <c r="B2641" s="0" t="s">
        <v>1024</v>
      </c>
      <c r="C2641" s="32" t="s">
        <v>5458</v>
      </c>
      <c r="D2641" s="31" t="n">
        <v>6774</v>
      </c>
    </row>
    <row r="2642" customFormat="false" ht="15" hidden="false" customHeight="false" outlineLevel="0" collapsed="false">
      <c r="A2642" s="0" t="s">
        <v>5459</v>
      </c>
      <c r="B2642" s="0" t="s">
        <v>142</v>
      </c>
      <c r="C2642" s="31" t="n">
        <v>145</v>
      </c>
      <c r="D2642" s="31" t="n">
        <v>6813</v>
      </c>
    </row>
    <row r="2643" customFormat="false" ht="15" hidden="false" customHeight="false" outlineLevel="0" collapsed="false">
      <c r="A2643" s="0" t="s">
        <v>5460</v>
      </c>
      <c r="B2643" s="0" t="s">
        <v>273</v>
      </c>
      <c r="C2643" s="31" t="s">
        <v>5461</v>
      </c>
      <c r="D2643" s="31" t="n">
        <v>6779</v>
      </c>
    </row>
    <row r="2644" customFormat="false" ht="15" hidden="false" customHeight="false" outlineLevel="0" collapsed="false">
      <c r="A2644" s="0" t="s">
        <v>5462</v>
      </c>
      <c r="B2644" s="0" t="s">
        <v>691</v>
      </c>
      <c r="C2644" s="31" t="s">
        <v>5463</v>
      </c>
      <c r="D2644" s="31" t="n">
        <v>6781</v>
      </c>
    </row>
    <row r="2645" customFormat="false" ht="15" hidden="false" customHeight="false" outlineLevel="0" collapsed="false">
      <c r="A2645" s="0" t="s">
        <v>5464</v>
      </c>
      <c r="B2645" s="0" t="s">
        <v>389</v>
      </c>
      <c r="C2645" s="32" t="s">
        <v>5465</v>
      </c>
      <c r="D2645" s="31" t="n">
        <v>6838</v>
      </c>
    </row>
    <row r="2646" customFormat="false" ht="15" hidden="false" customHeight="false" outlineLevel="0" collapsed="false">
      <c r="A2646" s="0" t="s">
        <v>5466</v>
      </c>
      <c r="B2646" s="0" t="s">
        <v>612</v>
      </c>
      <c r="C2646" s="31" t="s">
        <v>5467</v>
      </c>
      <c r="D2646" s="31" t="n">
        <v>6778</v>
      </c>
    </row>
    <row r="2647" customFormat="false" ht="15" hidden="false" customHeight="false" outlineLevel="0" collapsed="false">
      <c r="A2647" s="0" t="s">
        <v>5468</v>
      </c>
      <c r="B2647" s="0" t="s">
        <v>1376</v>
      </c>
      <c r="C2647" s="31" t="s">
        <v>949</v>
      </c>
      <c r="D2647" s="31" t="n">
        <v>6740</v>
      </c>
    </row>
    <row r="2648" customFormat="false" ht="15" hidden="false" customHeight="false" outlineLevel="0" collapsed="false">
      <c r="A2648" s="0" t="s">
        <v>5469</v>
      </c>
      <c r="B2648" s="0" t="s">
        <v>2749</v>
      </c>
      <c r="C2648" s="31" t="s">
        <v>5470</v>
      </c>
      <c r="D2648" s="31" t="n">
        <v>6827</v>
      </c>
    </row>
    <row r="2649" customFormat="false" ht="15" hidden="false" customHeight="false" outlineLevel="0" collapsed="false">
      <c r="A2649" s="0" t="s">
        <v>5471</v>
      </c>
      <c r="B2649" s="0" t="s">
        <v>1519</v>
      </c>
      <c r="C2649" s="31" t="s">
        <v>5472</v>
      </c>
      <c r="D2649" s="31" t="n">
        <v>6788</v>
      </c>
    </row>
    <row r="2650" customFormat="false" ht="15" hidden="false" customHeight="false" outlineLevel="0" collapsed="false">
      <c r="A2650" s="0" t="s">
        <v>5473</v>
      </c>
      <c r="B2650" s="0" t="s">
        <v>1337</v>
      </c>
      <c r="C2650" s="31" t="s">
        <v>4561</v>
      </c>
      <c r="D2650" s="31" t="n">
        <v>6780</v>
      </c>
    </row>
    <row r="2651" customFormat="false" ht="15" hidden="false" customHeight="false" outlineLevel="0" collapsed="false">
      <c r="A2651" s="0" t="s">
        <v>5474</v>
      </c>
      <c r="B2651" s="0" t="s">
        <v>854</v>
      </c>
      <c r="C2651" s="31" t="s">
        <v>5475</v>
      </c>
      <c r="D2651" s="31" t="n">
        <v>6781</v>
      </c>
    </row>
    <row r="2652" customFormat="false" ht="15" hidden="false" customHeight="false" outlineLevel="0" collapsed="false">
      <c r="A2652" s="0" t="s">
        <v>5476</v>
      </c>
      <c r="B2652" s="0" t="s">
        <v>775</v>
      </c>
      <c r="C2652" s="31" t="s">
        <v>5477</v>
      </c>
      <c r="D2652" s="31" t="n">
        <v>6814</v>
      </c>
    </row>
    <row r="2653" customFormat="false" ht="15" hidden="false" customHeight="false" outlineLevel="0" collapsed="false">
      <c r="A2653" s="0" t="s">
        <v>5478</v>
      </c>
      <c r="B2653" s="0" t="s">
        <v>154</v>
      </c>
      <c r="C2653" s="31" t="s">
        <v>5479</v>
      </c>
      <c r="D2653" s="31" t="n">
        <v>6738</v>
      </c>
    </row>
    <row r="2654" customFormat="false" ht="15" hidden="false" customHeight="false" outlineLevel="0" collapsed="false">
      <c r="A2654" s="0" t="s">
        <v>5480</v>
      </c>
      <c r="B2654" s="0" t="s">
        <v>775</v>
      </c>
      <c r="C2654" s="31" t="s">
        <v>5481</v>
      </c>
      <c r="D2654" s="31" t="n">
        <v>6759</v>
      </c>
    </row>
    <row r="2655" customFormat="false" ht="15" hidden="false" customHeight="false" outlineLevel="0" collapsed="false">
      <c r="A2655" s="0" t="s">
        <v>5482</v>
      </c>
      <c r="B2655" s="0" t="s">
        <v>1358</v>
      </c>
      <c r="C2655" s="32" t="s">
        <v>5483</v>
      </c>
      <c r="D2655" s="31" t="n">
        <v>6810</v>
      </c>
    </row>
    <row r="2656" customFormat="false" ht="15" hidden="false" customHeight="false" outlineLevel="0" collapsed="false">
      <c r="A2656" s="11" t="s">
        <v>5484</v>
      </c>
      <c r="B2656" s="11" t="s">
        <v>1212</v>
      </c>
      <c r="C2656" s="34" t="s">
        <v>5485</v>
      </c>
      <c r="D2656" s="35" t="s">
        <v>412</v>
      </c>
    </row>
    <row r="2657" customFormat="false" ht="15" hidden="false" customHeight="false" outlineLevel="0" collapsed="false">
      <c r="A2657" s="0" t="s">
        <v>5486</v>
      </c>
      <c r="B2657" s="0" t="s">
        <v>104</v>
      </c>
      <c r="C2657" s="31" t="s">
        <v>1202</v>
      </c>
      <c r="D2657" s="31" t="n">
        <v>6768</v>
      </c>
    </row>
    <row r="2658" customFormat="false" ht="15" hidden="false" customHeight="false" outlineLevel="0" collapsed="false">
      <c r="A2658" s="0" t="s">
        <v>5487</v>
      </c>
      <c r="B2658" s="0" t="s">
        <v>1283</v>
      </c>
      <c r="C2658" s="31" t="s">
        <v>5488</v>
      </c>
      <c r="D2658" s="31" t="n">
        <v>6752</v>
      </c>
    </row>
    <row r="2659" customFormat="false" ht="15" hidden="false" customHeight="false" outlineLevel="0" collapsed="false">
      <c r="A2659" s="0" t="s">
        <v>5489</v>
      </c>
      <c r="B2659" s="0" t="s">
        <v>7</v>
      </c>
      <c r="C2659" s="32" t="s">
        <v>2155</v>
      </c>
      <c r="D2659" s="31" t="n">
        <v>6776</v>
      </c>
    </row>
    <row r="2660" customFormat="false" ht="15" hidden="false" customHeight="false" outlineLevel="0" collapsed="false">
      <c r="A2660" s="0" t="s">
        <v>5490</v>
      </c>
      <c r="B2660" s="0" t="s">
        <v>696</v>
      </c>
      <c r="C2660" s="31" t="s">
        <v>5491</v>
      </c>
      <c r="D2660" s="31" t="n">
        <v>6786</v>
      </c>
    </row>
    <row r="2661" customFormat="false" ht="15" hidden="false" customHeight="false" outlineLevel="0" collapsed="false">
      <c r="A2661" s="11" t="s">
        <v>5492</v>
      </c>
      <c r="B2661" s="11" t="s">
        <v>104</v>
      </c>
      <c r="C2661" s="35" t="s">
        <v>519</v>
      </c>
      <c r="D2661" s="36" t="n">
        <v>1918</v>
      </c>
    </row>
    <row r="2662" customFormat="false" ht="15" hidden="false" customHeight="false" outlineLevel="0" collapsed="false">
      <c r="A2662" s="0" t="s">
        <v>5493</v>
      </c>
      <c r="B2662" s="0" t="s">
        <v>2032</v>
      </c>
      <c r="C2662" s="31" t="s">
        <v>1896</v>
      </c>
      <c r="D2662" s="31" t="n">
        <v>6807</v>
      </c>
    </row>
    <row r="2663" customFormat="false" ht="15" hidden="false" customHeight="false" outlineLevel="0" collapsed="false">
      <c r="A2663" s="0" t="s">
        <v>5494</v>
      </c>
      <c r="B2663" s="0" t="s">
        <v>573</v>
      </c>
      <c r="C2663" s="31" t="s">
        <v>5495</v>
      </c>
      <c r="D2663" s="31" t="n">
        <v>6764</v>
      </c>
    </row>
    <row r="2664" customFormat="false" ht="15" hidden="false" customHeight="false" outlineLevel="0" collapsed="false">
      <c r="A2664" s="0" t="s">
        <v>5496</v>
      </c>
      <c r="B2664" s="0" t="s">
        <v>51</v>
      </c>
      <c r="C2664" s="31" t="s">
        <v>5497</v>
      </c>
      <c r="D2664" s="31" t="n">
        <v>6798</v>
      </c>
    </row>
    <row r="2665" customFormat="false" ht="15" hidden="false" customHeight="false" outlineLevel="0" collapsed="false">
      <c r="A2665" s="0" t="s">
        <v>5498</v>
      </c>
      <c r="B2665" s="0" t="s">
        <v>1484</v>
      </c>
      <c r="C2665" s="31" t="s">
        <v>5499</v>
      </c>
      <c r="D2665" s="31" t="n">
        <v>6778</v>
      </c>
    </row>
    <row r="2666" customFormat="false" ht="15" hidden="false" customHeight="false" outlineLevel="0" collapsed="false">
      <c r="A2666" s="0" t="s">
        <v>5500</v>
      </c>
      <c r="B2666" s="0" t="s">
        <v>286</v>
      </c>
      <c r="C2666" s="31" t="s">
        <v>5501</v>
      </c>
      <c r="D2666" s="31" t="n">
        <v>6829</v>
      </c>
    </row>
    <row r="2667" customFormat="false" ht="15" hidden="false" customHeight="false" outlineLevel="0" collapsed="false">
      <c r="A2667" s="0" t="s">
        <v>5502</v>
      </c>
      <c r="B2667" s="0" t="s">
        <v>191</v>
      </c>
      <c r="C2667" s="31" t="s">
        <v>5503</v>
      </c>
      <c r="D2667" s="31" t="n">
        <v>6753</v>
      </c>
    </row>
    <row r="2668" customFormat="false" ht="15" hidden="false" customHeight="false" outlineLevel="0" collapsed="false">
      <c r="A2668" s="0" t="s">
        <v>5504</v>
      </c>
      <c r="B2668" s="0" t="s">
        <v>104</v>
      </c>
      <c r="C2668" s="31" t="s">
        <v>5505</v>
      </c>
      <c r="D2668" s="31" t="n">
        <v>6803</v>
      </c>
    </row>
    <row r="2669" customFormat="false" ht="15" hidden="false" customHeight="false" outlineLevel="0" collapsed="false">
      <c r="A2669" s="0" t="s">
        <v>5506</v>
      </c>
      <c r="B2669" s="0" t="s">
        <v>104</v>
      </c>
      <c r="C2669" s="31" t="n">
        <v>460</v>
      </c>
      <c r="D2669" s="31" t="n">
        <v>6807</v>
      </c>
    </row>
    <row r="2670" customFormat="false" ht="15" hidden="false" customHeight="false" outlineLevel="0" collapsed="false">
      <c r="A2670" s="0" t="s">
        <v>5507</v>
      </c>
      <c r="B2670" s="0" t="s">
        <v>1708</v>
      </c>
      <c r="C2670" s="31" t="s">
        <v>2632</v>
      </c>
      <c r="D2670" s="31" t="n">
        <v>6820</v>
      </c>
    </row>
    <row r="2671" customFormat="false" ht="15" hidden="false" customHeight="false" outlineLevel="0" collapsed="false">
      <c r="A2671" s="0" t="s">
        <v>5508</v>
      </c>
      <c r="B2671" s="0" t="s">
        <v>431</v>
      </c>
      <c r="C2671" s="31" t="s">
        <v>5509</v>
      </c>
      <c r="D2671" s="31" t="n">
        <v>6771</v>
      </c>
    </row>
    <row r="2672" customFormat="false" ht="15" hidden="false" customHeight="false" outlineLevel="0" collapsed="false">
      <c r="A2672" s="0" t="s">
        <v>5510</v>
      </c>
      <c r="B2672" s="0" t="s">
        <v>1931</v>
      </c>
      <c r="C2672" s="31" t="s">
        <v>1085</v>
      </c>
      <c r="D2672" s="31" t="n">
        <v>6891</v>
      </c>
    </row>
    <row r="2673" customFormat="false" ht="15" hidden="false" customHeight="false" outlineLevel="0" collapsed="false">
      <c r="A2673" s="0" t="s">
        <v>5511</v>
      </c>
      <c r="B2673" s="0" t="s">
        <v>3467</v>
      </c>
      <c r="C2673" s="31" t="n">
        <v>1179</v>
      </c>
      <c r="D2673" s="33" t="s">
        <v>653</v>
      </c>
    </row>
    <row r="2674" customFormat="false" ht="15" hidden="false" customHeight="false" outlineLevel="0" collapsed="false">
      <c r="A2674" s="0" t="s">
        <v>5512</v>
      </c>
      <c r="B2674" s="0" t="s">
        <v>3467</v>
      </c>
      <c r="C2674" s="32" t="s">
        <v>5513</v>
      </c>
      <c r="D2674" s="31" t="n">
        <v>6813</v>
      </c>
    </row>
    <row r="2675" customFormat="false" ht="15" hidden="false" customHeight="false" outlineLevel="0" collapsed="false">
      <c r="A2675" s="0" t="s">
        <v>5514</v>
      </c>
      <c r="B2675" s="0" t="s">
        <v>150</v>
      </c>
      <c r="C2675" s="31" t="s">
        <v>5515</v>
      </c>
      <c r="D2675" s="31" t="n">
        <v>6816</v>
      </c>
    </row>
    <row r="2676" customFormat="false" ht="15" hidden="false" customHeight="false" outlineLevel="0" collapsed="false">
      <c r="A2676" s="0" t="s">
        <v>5516</v>
      </c>
      <c r="B2676" s="0" t="s">
        <v>51</v>
      </c>
      <c r="C2676" s="32" t="s">
        <v>5517</v>
      </c>
      <c r="D2676" s="33" t="s">
        <v>13</v>
      </c>
    </row>
    <row r="2677" customFormat="false" ht="15" hidden="false" customHeight="false" outlineLevel="0" collapsed="false">
      <c r="A2677" s="0" t="s">
        <v>5518</v>
      </c>
      <c r="B2677" s="0" t="s">
        <v>104</v>
      </c>
      <c r="C2677" s="33" t="s">
        <v>5519</v>
      </c>
      <c r="D2677" s="31" t="n">
        <v>6762</v>
      </c>
    </row>
    <row r="2678" customFormat="false" ht="15" hidden="false" customHeight="false" outlineLevel="0" collapsed="false">
      <c r="A2678" s="0" t="s">
        <v>5520</v>
      </c>
      <c r="B2678" s="0" t="s">
        <v>1358</v>
      </c>
      <c r="C2678" s="31" t="n">
        <v>1071</v>
      </c>
      <c r="D2678" s="31" t="n">
        <v>6774</v>
      </c>
    </row>
    <row r="2679" customFormat="false" ht="15" hidden="false" customHeight="false" outlineLevel="0" collapsed="false">
      <c r="A2679" s="0" t="s">
        <v>5521</v>
      </c>
      <c r="B2679" s="0" t="s">
        <v>910</v>
      </c>
      <c r="C2679" s="31" t="s">
        <v>5522</v>
      </c>
      <c r="D2679" s="31" t="n">
        <v>6784</v>
      </c>
    </row>
    <row r="2680" customFormat="false" ht="15" hidden="false" customHeight="false" outlineLevel="0" collapsed="false">
      <c r="A2680" s="0" t="s">
        <v>5523</v>
      </c>
      <c r="B2680" s="0" t="s">
        <v>88</v>
      </c>
      <c r="C2680" s="31" t="s">
        <v>5524</v>
      </c>
      <c r="D2680" s="31" t="n">
        <v>6818</v>
      </c>
    </row>
    <row r="2681" customFormat="false" ht="15" hidden="false" customHeight="false" outlineLevel="0" collapsed="false">
      <c r="A2681" s="0" t="s">
        <v>5525</v>
      </c>
      <c r="B2681" s="0" t="s">
        <v>51</v>
      </c>
      <c r="C2681" s="31" t="s">
        <v>5526</v>
      </c>
      <c r="D2681" s="31" t="n">
        <v>6822</v>
      </c>
    </row>
    <row r="2682" customFormat="false" ht="15" hidden="false" customHeight="false" outlineLevel="0" collapsed="false">
      <c r="A2682" s="0" t="s">
        <v>5527</v>
      </c>
      <c r="B2682" s="0" t="s">
        <v>51</v>
      </c>
      <c r="C2682" s="31" t="s">
        <v>5528</v>
      </c>
      <c r="D2682" s="31" t="n">
        <v>6841</v>
      </c>
    </row>
    <row r="2683" customFormat="false" ht="15" hidden="false" customHeight="false" outlineLevel="0" collapsed="false">
      <c r="A2683" s="0" t="s">
        <v>5529</v>
      </c>
      <c r="B2683" s="0" t="s">
        <v>51</v>
      </c>
      <c r="C2683" s="32" t="s">
        <v>5530</v>
      </c>
      <c r="D2683" s="31" t="n">
        <v>6816</v>
      </c>
    </row>
    <row r="2684" customFormat="false" ht="15" hidden="false" customHeight="false" outlineLevel="0" collapsed="false">
      <c r="A2684" s="0" t="s">
        <v>5531</v>
      </c>
      <c r="B2684" s="0" t="s">
        <v>51</v>
      </c>
      <c r="C2684" s="31" t="s">
        <v>5066</v>
      </c>
      <c r="D2684" s="31" t="n">
        <v>6800</v>
      </c>
    </row>
    <row r="2685" customFormat="false" ht="15" hidden="false" customHeight="false" outlineLevel="0" collapsed="false">
      <c r="A2685" s="0" t="s">
        <v>5532</v>
      </c>
      <c r="B2685" s="0" t="s">
        <v>104</v>
      </c>
      <c r="C2685" s="31" t="s">
        <v>5533</v>
      </c>
      <c r="D2685" s="31" t="n">
        <v>6814</v>
      </c>
    </row>
    <row r="2686" customFormat="false" ht="15" hidden="false" customHeight="false" outlineLevel="0" collapsed="false">
      <c r="A2686" s="0" t="s">
        <v>5534</v>
      </c>
      <c r="B2686" s="0" t="s">
        <v>51</v>
      </c>
      <c r="C2686" s="31" t="s">
        <v>5535</v>
      </c>
      <c r="D2686" s="31" t="n">
        <v>6911</v>
      </c>
    </row>
    <row r="2687" customFormat="false" ht="15" hidden="false" customHeight="false" outlineLevel="0" collapsed="false">
      <c r="A2687" s="0" t="s">
        <v>5536</v>
      </c>
      <c r="B2687" s="0" t="s">
        <v>207</v>
      </c>
      <c r="C2687" s="31" t="s">
        <v>5537</v>
      </c>
      <c r="D2687" s="31" t="n">
        <v>6778</v>
      </c>
    </row>
    <row r="2688" customFormat="false" ht="15" hidden="false" customHeight="false" outlineLevel="0" collapsed="false">
      <c r="A2688" s="0" t="s">
        <v>5538</v>
      </c>
      <c r="B2688" s="0" t="s">
        <v>1708</v>
      </c>
      <c r="C2688" s="31" t="n">
        <v>412</v>
      </c>
      <c r="D2688" s="31" t="n">
        <v>6813</v>
      </c>
    </row>
    <row r="2689" customFormat="false" ht="15" hidden="false" customHeight="false" outlineLevel="0" collapsed="false">
      <c r="A2689" s="0" t="s">
        <v>5539</v>
      </c>
      <c r="B2689" s="0" t="s">
        <v>104</v>
      </c>
      <c r="C2689" s="31" t="s">
        <v>3387</v>
      </c>
      <c r="D2689" s="31" t="n">
        <v>6808</v>
      </c>
    </row>
    <row r="2690" customFormat="false" ht="15" hidden="false" customHeight="false" outlineLevel="0" collapsed="false">
      <c r="A2690" s="0" t="s">
        <v>5540</v>
      </c>
      <c r="B2690" s="0" t="s">
        <v>207</v>
      </c>
      <c r="C2690" s="31" t="s">
        <v>5541</v>
      </c>
      <c r="D2690" s="31" t="n">
        <v>6767</v>
      </c>
    </row>
    <row r="2691" customFormat="false" ht="15" hidden="false" customHeight="false" outlineLevel="0" collapsed="false">
      <c r="A2691" s="0" t="s">
        <v>5542</v>
      </c>
      <c r="B2691" s="0" t="s">
        <v>104</v>
      </c>
      <c r="C2691" s="31" t="s">
        <v>5543</v>
      </c>
      <c r="D2691" s="31" t="n">
        <v>6825</v>
      </c>
    </row>
    <row r="2692" customFormat="false" ht="15" hidden="false" customHeight="false" outlineLevel="0" collapsed="false">
      <c r="A2692" s="0" t="s">
        <v>5544</v>
      </c>
      <c r="B2692" s="0" t="s">
        <v>760</v>
      </c>
      <c r="C2692" s="31" t="s">
        <v>5545</v>
      </c>
      <c r="D2692" s="31" t="n">
        <v>6753</v>
      </c>
    </row>
    <row r="2693" customFormat="false" ht="15" hidden="false" customHeight="false" outlineLevel="0" collapsed="false">
      <c r="A2693" s="0" t="s">
        <v>5546</v>
      </c>
      <c r="B2693" s="0" t="s">
        <v>191</v>
      </c>
      <c r="C2693" s="31" t="s">
        <v>5547</v>
      </c>
      <c r="D2693" s="31" t="n">
        <v>6880</v>
      </c>
    </row>
    <row r="2694" customFormat="false" ht="15" hidden="false" customHeight="false" outlineLevel="0" collapsed="false">
      <c r="A2694" s="0" t="s">
        <v>5548</v>
      </c>
      <c r="B2694" s="0" t="s">
        <v>188</v>
      </c>
      <c r="C2694" s="32" t="s">
        <v>5549</v>
      </c>
      <c r="D2694" s="31" t="n">
        <v>6837</v>
      </c>
    </row>
    <row r="2695" customFormat="false" ht="15" hidden="false" customHeight="false" outlineLevel="0" collapsed="false">
      <c r="A2695" s="0" t="s">
        <v>5550</v>
      </c>
      <c r="B2695" s="0" t="s">
        <v>951</v>
      </c>
      <c r="C2695" s="31" t="s">
        <v>5551</v>
      </c>
      <c r="D2695" s="31" t="n">
        <v>6806</v>
      </c>
    </row>
    <row r="2696" customFormat="false" ht="15" hidden="false" customHeight="false" outlineLevel="0" collapsed="false">
      <c r="A2696" s="0" t="s">
        <v>5552</v>
      </c>
      <c r="B2696" s="0" t="s">
        <v>1024</v>
      </c>
      <c r="C2696" s="31" t="s">
        <v>5553</v>
      </c>
      <c r="D2696" s="31" t="n">
        <v>6810</v>
      </c>
    </row>
    <row r="2697" customFormat="false" ht="15" hidden="false" customHeight="false" outlineLevel="0" collapsed="false">
      <c r="A2697" s="0" t="s">
        <v>5554</v>
      </c>
      <c r="B2697" s="0" t="s">
        <v>2742</v>
      </c>
      <c r="C2697" s="31" t="s">
        <v>5555</v>
      </c>
      <c r="D2697" s="31" t="n">
        <v>6803</v>
      </c>
    </row>
    <row r="2698" customFormat="false" ht="15" hidden="false" customHeight="false" outlineLevel="0" collapsed="false">
      <c r="A2698" s="0" t="s">
        <v>5556</v>
      </c>
      <c r="B2698" s="0" t="s">
        <v>2620</v>
      </c>
      <c r="C2698" s="31" t="s">
        <v>5557</v>
      </c>
      <c r="D2698" s="31" t="n">
        <v>6802</v>
      </c>
    </row>
    <row r="2699" customFormat="false" ht="15" hidden="false" customHeight="false" outlineLevel="0" collapsed="false">
      <c r="A2699" s="0" t="s">
        <v>5558</v>
      </c>
      <c r="B2699" s="0" t="s">
        <v>338</v>
      </c>
      <c r="C2699" s="31" t="s">
        <v>5559</v>
      </c>
      <c r="D2699" s="31" t="n">
        <v>6822</v>
      </c>
    </row>
    <row r="2700" customFormat="false" ht="15" hidden="false" customHeight="false" outlineLevel="0" collapsed="false">
      <c r="A2700" s="0" t="s">
        <v>5560</v>
      </c>
      <c r="B2700" s="0" t="s">
        <v>389</v>
      </c>
      <c r="C2700" s="31" t="s">
        <v>5561</v>
      </c>
      <c r="D2700" s="31" t="n">
        <v>6767</v>
      </c>
    </row>
    <row r="2701" customFormat="false" ht="15" hidden="false" customHeight="false" outlineLevel="0" collapsed="false">
      <c r="A2701" s="0" t="s">
        <v>5562</v>
      </c>
      <c r="B2701" s="0" t="s">
        <v>150</v>
      </c>
      <c r="C2701" s="32" t="s">
        <v>5563</v>
      </c>
      <c r="D2701" s="31" t="n">
        <v>6813</v>
      </c>
    </row>
    <row r="2702" customFormat="false" ht="15" hidden="false" customHeight="false" outlineLevel="0" collapsed="false">
      <c r="A2702" s="0" t="s">
        <v>5564</v>
      </c>
      <c r="B2702" s="0" t="s">
        <v>154</v>
      </c>
      <c r="C2702" s="31" t="s">
        <v>615</v>
      </c>
      <c r="D2702" s="31" t="n">
        <v>6749</v>
      </c>
    </row>
    <row r="2703" customFormat="false" ht="15" hidden="false" customHeight="false" outlineLevel="0" collapsed="false">
      <c r="A2703" s="0" t="s">
        <v>5565</v>
      </c>
      <c r="B2703" s="0" t="s">
        <v>150</v>
      </c>
      <c r="C2703" s="31" t="s">
        <v>2080</v>
      </c>
      <c r="D2703" s="31" t="n">
        <v>6794</v>
      </c>
    </row>
    <row r="2704" customFormat="false" ht="15" hidden="false" customHeight="false" outlineLevel="0" collapsed="false">
      <c r="A2704" s="0" t="s">
        <v>5566</v>
      </c>
      <c r="B2704" s="0" t="s">
        <v>51</v>
      </c>
      <c r="C2704" s="31" t="s">
        <v>5567</v>
      </c>
      <c r="D2704" s="31" t="n">
        <v>6815</v>
      </c>
    </row>
    <row r="2705" customFormat="false" ht="15" hidden="false" customHeight="false" outlineLevel="0" collapsed="false">
      <c r="A2705" s="0" t="s">
        <v>5568</v>
      </c>
      <c r="B2705" s="0" t="s">
        <v>51</v>
      </c>
      <c r="C2705" s="31" t="s">
        <v>5569</v>
      </c>
      <c r="D2705" s="31" t="n">
        <v>6796</v>
      </c>
    </row>
    <row r="2706" customFormat="false" ht="15" hidden="false" customHeight="false" outlineLevel="0" collapsed="false">
      <c r="A2706" s="0" t="s">
        <v>5570</v>
      </c>
      <c r="B2706" s="0" t="s">
        <v>84</v>
      </c>
      <c r="C2706" s="31" t="s">
        <v>5571</v>
      </c>
      <c r="D2706" s="31" t="n">
        <v>6812</v>
      </c>
    </row>
    <row r="2707" customFormat="false" ht="15" hidden="false" customHeight="false" outlineLevel="0" collapsed="false">
      <c r="A2707" s="0" t="s">
        <v>5572</v>
      </c>
      <c r="B2707" s="0" t="s">
        <v>1152</v>
      </c>
      <c r="C2707" s="31" t="s">
        <v>5573</v>
      </c>
      <c r="D2707" s="31" t="n">
        <v>6751</v>
      </c>
    </row>
    <row r="2708" customFormat="false" ht="15" hidden="false" customHeight="false" outlineLevel="0" collapsed="false">
      <c r="A2708" s="0" t="s">
        <v>5574</v>
      </c>
      <c r="B2708" s="0" t="s">
        <v>201</v>
      </c>
      <c r="C2708" s="32"/>
      <c r="D2708" s="33" t="n">
        <v>1918</v>
      </c>
    </row>
    <row r="2709" customFormat="false" ht="15" hidden="false" customHeight="false" outlineLevel="0" collapsed="false">
      <c r="A2709" s="0" t="s">
        <v>5575</v>
      </c>
      <c r="B2709" s="0" t="s">
        <v>207</v>
      </c>
      <c r="C2709" s="31" t="s">
        <v>5576</v>
      </c>
      <c r="D2709" s="31" t="n">
        <v>6773</v>
      </c>
    </row>
    <row r="2710" customFormat="false" ht="15" hidden="false" customHeight="false" outlineLevel="0" collapsed="false">
      <c r="A2710" s="0" t="s">
        <v>5577</v>
      </c>
      <c r="B2710" s="0" t="s">
        <v>1909</v>
      </c>
      <c r="C2710" s="31" t="s">
        <v>5578</v>
      </c>
      <c r="D2710" s="31" t="n">
        <v>6787</v>
      </c>
    </row>
    <row r="2711" customFormat="false" ht="15" hidden="false" customHeight="false" outlineLevel="0" collapsed="false">
      <c r="A2711" s="0" t="s">
        <v>5579</v>
      </c>
      <c r="B2711" s="0" t="s">
        <v>1043</v>
      </c>
      <c r="C2711" s="5" t="s">
        <v>5580</v>
      </c>
      <c r="D2711" s="5" t="s">
        <v>536</v>
      </c>
    </row>
    <row r="2712" customFormat="false" ht="15" hidden="false" customHeight="false" outlineLevel="0" collapsed="false">
      <c r="A2712" s="0" t="s">
        <v>5581</v>
      </c>
      <c r="B2712" s="0" t="s">
        <v>66</v>
      </c>
      <c r="C2712" s="31" t="s">
        <v>1641</v>
      </c>
      <c r="D2712" s="31" t="n">
        <v>6773</v>
      </c>
    </row>
    <row r="2713" customFormat="false" ht="15" hidden="false" customHeight="false" outlineLevel="0" collapsed="false">
      <c r="A2713" s="0" t="s">
        <v>5582</v>
      </c>
      <c r="B2713" s="0" t="s">
        <v>104</v>
      </c>
      <c r="C2713" s="31" t="s">
        <v>5583</v>
      </c>
      <c r="D2713" s="31" t="n">
        <v>6779</v>
      </c>
    </row>
    <row r="2714" customFormat="false" ht="15" hidden="false" customHeight="false" outlineLevel="0" collapsed="false">
      <c r="A2714" s="0" t="s">
        <v>5584</v>
      </c>
      <c r="B2714" s="0" t="s">
        <v>80</v>
      </c>
      <c r="C2714" s="31" t="s">
        <v>5585</v>
      </c>
      <c r="D2714" s="31" t="n">
        <v>6759</v>
      </c>
    </row>
    <row r="2715" customFormat="false" ht="15" hidden="false" customHeight="false" outlineLevel="0" collapsed="false">
      <c r="A2715" s="0" t="s">
        <v>5586</v>
      </c>
      <c r="B2715" s="0" t="s">
        <v>702</v>
      </c>
      <c r="C2715" s="31" t="n">
        <v>808</v>
      </c>
      <c r="D2715" s="31" t="n">
        <v>6780</v>
      </c>
    </row>
    <row r="2716" customFormat="false" ht="15" hidden="false" customHeight="false" outlineLevel="0" collapsed="false">
      <c r="A2716" s="0" t="s">
        <v>5587</v>
      </c>
      <c r="B2716" s="0" t="s">
        <v>1139</v>
      </c>
      <c r="C2716" s="31" t="s">
        <v>3445</v>
      </c>
      <c r="D2716" s="31" t="n">
        <v>6745</v>
      </c>
    </row>
    <row r="2717" customFormat="false" ht="15" hidden="false" customHeight="false" outlineLevel="0" collapsed="false">
      <c r="A2717" s="0" t="s">
        <v>5588</v>
      </c>
      <c r="B2717" s="0" t="s">
        <v>1139</v>
      </c>
      <c r="C2717" s="31" t="s">
        <v>5589</v>
      </c>
      <c r="D2717" s="31" t="n">
        <v>6796</v>
      </c>
    </row>
    <row r="2718" customFormat="false" ht="15" hidden="false" customHeight="false" outlineLevel="0" collapsed="false">
      <c r="A2718" s="0" t="s">
        <v>5590</v>
      </c>
      <c r="C2718" s="35"/>
      <c r="D2718" s="36" t="n">
        <v>1918</v>
      </c>
    </row>
    <row r="2719" customFormat="false" ht="15" hidden="false" customHeight="false" outlineLevel="0" collapsed="false">
      <c r="A2719" s="0" t="s">
        <v>5591</v>
      </c>
      <c r="B2719" s="0" t="s">
        <v>715</v>
      </c>
      <c r="C2719" s="31" t="s">
        <v>5592</v>
      </c>
      <c r="D2719" s="31" t="n">
        <v>6789</v>
      </c>
    </row>
    <row r="2720" customFormat="false" ht="15" hidden="false" customHeight="false" outlineLevel="0" collapsed="false">
      <c r="A2720" s="0" t="s">
        <v>5593</v>
      </c>
      <c r="B2720" s="0" t="s">
        <v>986</v>
      </c>
      <c r="C2720" s="31" t="s">
        <v>5594</v>
      </c>
      <c r="D2720" s="31" t="n">
        <v>6823</v>
      </c>
    </row>
    <row r="2721" customFormat="false" ht="15" hidden="false" customHeight="false" outlineLevel="0" collapsed="false">
      <c r="A2721" s="0" t="s">
        <v>5595</v>
      </c>
      <c r="B2721" s="0" t="s">
        <v>146</v>
      </c>
      <c r="C2721" s="31" t="s">
        <v>5596</v>
      </c>
      <c r="D2721" s="31" t="n">
        <v>6759</v>
      </c>
    </row>
    <row r="2722" customFormat="false" ht="15" hidden="false" customHeight="false" outlineLevel="0" collapsed="false">
      <c r="A2722" s="0" t="s">
        <v>5597</v>
      </c>
      <c r="B2722" s="0" t="s">
        <v>191</v>
      </c>
      <c r="C2722" s="31" t="s">
        <v>5598</v>
      </c>
      <c r="D2722" s="31" t="n">
        <v>6831</v>
      </c>
    </row>
    <row r="2723" customFormat="false" ht="15" hidden="false" customHeight="false" outlineLevel="0" collapsed="false">
      <c r="A2723" s="0" t="s">
        <v>5599</v>
      </c>
      <c r="B2723" s="0" t="s">
        <v>1128</v>
      </c>
      <c r="C2723" s="31" t="s">
        <v>881</v>
      </c>
      <c r="D2723" s="31" t="n">
        <v>6809</v>
      </c>
    </row>
    <row r="2724" customFormat="false" ht="15" hidden="false" customHeight="false" outlineLevel="0" collapsed="false">
      <c r="A2724" s="0" t="s">
        <v>5600</v>
      </c>
      <c r="B2724" s="0" t="s">
        <v>104</v>
      </c>
      <c r="C2724" s="31" t="s">
        <v>3937</v>
      </c>
      <c r="D2724" s="31" t="n">
        <v>6772</v>
      </c>
    </row>
    <row r="2725" customFormat="false" ht="15" hidden="false" customHeight="false" outlineLevel="0" collapsed="false">
      <c r="A2725" s="0" t="s">
        <v>5601</v>
      </c>
      <c r="B2725" s="0" t="s">
        <v>895</v>
      </c>
      <c r="C2725" s="31" t="s">
        <v>3904</v>
      </c>
      <c r="D2725" s="31" t="n">
        <v>6788</v>
      </c>
    </row>
    <row r="2726" customFormat="false" ht="15" hidden="false" customHeight="false" outlineLevel="0" collapsed="false">
      <c r="A2726" s="0" t="s">
        <v>5602</v>
      </c>
      <c r="B2726" s="0" t="s">
        <v>986</v>
      </c>
      <c r="C2726" s="31" t="s">
        <v>5603</v>
      </c>
      <c r="D2726" s="31" t="n">
        <v>6831</v>
      </c>
    </row>
    <row r="2727" customFormat="false" ht="15" hidden="false" customHeight="false" outlineLevel="0" collapsed="false">
      <c r="A2727" s="0" t="s">
        <v>5604</v>
      </c>
      <c r="B2727" s="0" t="s">
        <v>1149</v>
      </c>
      <c r="C2727" s="31" t="s">
        <v>5605</v>
      </c>
      <c r="D2727" s="31" t="n">
        <v>6745</v>
      </c>
    </row>
    <row r="2728" customFormat="false" ht="15" hidden="false" customHeight="false" outlineLevel="0" collapsed="false">
      <c r="A2728" s="0" t="s">
        <v>5606</v>
      </c>
      <c r="B2728" s="0" t="s">
        <v>4389</v>
      </c>
      <c r="C2728" s="31" t="s">
        <v>5607</v>
      </c>
      <c r="D2728" s="31" t="n">
        <v>6820</v>
      </c>
    </row>
    <row r="2729" customFormat="false" ht="15" hidden="false" customHeight="false" outlineLevel="0" collapsed="false">
      <c r="A2729" s="0" t="s">
        <v>5608</v>
      </c>
      <c r="B2729" s="0" t="s">
        <v>639</v>
      </c>
      <c r="C2729" s="31" t="s">
        <v>5609</v>
      </c>
      <c r="D2729" s="31" t="n">
        <v>6839</v>
      </c>
    </row>
    <row r="2730" customFormat="false" ht="15" hidden="false" customHeight="false" outlineLevel="0" collapsed="false">
      <c r="A2730" s="0" t="s">
        <v>5610</v>
      </c>
      <c r="B2730" s="0" t="s">
        <v>427</v>
      </c>
      <c r="C2730" s="31" t="s">
        <v>5611</v>
      </c>
      <c r="D2730" s="31" t="n">
        <v>6764</v>
      </c>
    </row>
    <row r="2731" customFormat="false" ht="15" hidden="false" customHeight="false" outlineLevel="0" collapsed="false">
      <c r="A2731" s="0" t="s">
        <v>5612</v>
      </c>
      <c r="B2731" s="0" t="s">
        <v>191</v>
      </c>
      <c r="C2731" s="31" t="s">
        <v>5613</v>
      </c>
      <c r="D2731" s="31" t="n">
        <v>6835</v>
      </c>
    </row>
    <row r="2732" customFormat="false" ht="15" hidden="false" customHeight="false" outlineLevel="0" collapsed="false">
      <c r="A2732" s="0" t="s">
        <v>5614</v>
      </c>
      <c r="B2732" s="0" t="s">
        <v>5615</v>
      </c>
      <c r="C2732" s="31" t="s">
        <v>5616</v>
      </c>
      <c r="D2732" s="31" t="n">
        <v>6812</v>
      </c>
    </row>
    <row r="2733" customFormat="false" ht="15" hidden="false" customHeight="false" outlineLevel="0" collapsed="false">
      <c r="A2733" s="0" t="s">
        <v>5617</v>
      </c>
      <c r="B2733" s="0" t="s">
        <v>104</v>
      </c>
      <c r="C2733" s="31" t="s">
        <v>5618</v>
      </c>
      <c r="D2733" s="31" t="n">
        <v>6801</v>
      </c>
    </row>
    <row r="2734" customFormat="false" ht="15" hidden="false" customHeight="false" outlineLevel="0" collapsed="false">
      <c r="A2734" s="0" t="s">
        <v>5619</v>
      </c>
      <c r="B2734" s="0" t="s">
        <v>191</v>
      </c>
      <c r="C2734" s="31" t="s">
        <v>5620</v>
      </c>
      <c r="D2734" s="31" t="n">
        <v>6829</v>
      </c>
    </row>
    <row r="2735" customFormat="false" ht="15" hidden="false" customHeight="false" outlineLevel="0" collapsed="false">
      <c r="A2735" s="0" t="s">
        <v>5621</v>
      </c>
      <c r="B2735" s="0" t="s">
        <v>142</v>
      </c>
      <c r="C2735" s="31" t="s">
        <v>5622</v>
      </c>
      <c r="D2735" s="31" t="n">
        <v>6751</v>
      </c>
    </row>
    <row r="2736" customFormat="false" ht="15" hidden="false" customHeight="false" outlineLevel="0" collapsed="false">
      <c r="A2736" s="0" t="s">
        <v>5623</v>
      </c>
      <c r="B2736" s="0" t="s">
        <v>110</v>
      </c>
      <c r="C2736" s="31" t="n">
        <v>412</v>
      </c>
      <c r="D2736" s="31" t="n">
        <v>6799</v>
      </c>
    </row>
    <row r="2737" customFormat="false" ht="15" hidden="false" customHeight="false" outlineLevel="0" collapsed="false">
      <c r="A2737" s="0" t="s">
        <v>5624</v>
      </c>
      <c r="B2737" s="0" t="s">
        <v>2907</v>
      </c>
      <c r="C2737" s="31" t="s">
        <v>5625</v>
      </c>
      <c r="D2737" s="31" t="n">
        <v>6738</v>
      </c>
    </row>
    <row r="2738" customFormat="false" ht="15" hidden="false" customHeight="false" outlineLevel="0" collapsed="false">
      <c r="A2738" s="0" t="s">
        <v>5626</v>
      </c>
      <c r="B2738" s="0" t="s">
        <v>318</v>
      </c>
      <c r="C2738" s="31" t="s">
        <v>5627</v>
      </c>
      <c r="D2738" s="31" t="n">
        <v>6797</v>
      </c>
    </row>
    <row r="2739" customFormat="false" ht="15" hidden="false" customHeight="false" outlineLevel="0" collapsed="false">
      <c r="A2739" s="0" t="s">
        <v>5628</v>
      </c>
      <c r="B2739" s="0" t="s">
        <v>154</v>
      </c>
      <c r="C2739" s="31" t="s">
        <v>1382</v>
      </c>
      <c r="D2739" s="31" t="n">
        <v>6787</v>
      </c>
    </row>
    <row r="2740" customFormat="false" ht="15" hidden="false" customHeight="false" outlineLevel="0" collapsed="false">
      <c r="A2740" s="0" t="s">
        <v>5629</v>
      </c>
      <c r="B2740" s="0" t="s">
        <v>201</v>
      </c>
      <c r="C2740" s="5" t="s">
        <v>5630</v>
      </c>
      <c r="D2740" s="5" t="s">
        <v>2385</v>
      </c>
    </row>
    <row r="2741" customFormat="false" ht="15" hidden="false" customHeight="false" outlineLevel="0" collapsed="false">
      <c r="A2741" s="0" t="s">
        <v>5631</v>
      </c>
      <c r="B2741" s="0" t="s">
        <v>188</v>
      </c>
      <c r="C2741" s="31" t="s">
        <v>5632</v>
      </c>
      <c r="D2741" s="31" t="n">
        <v>6774</v>
      </c>
    </row>
    <row r="2742" customFormat="false" ht="15" hidden="false" customHeight="false" outlineLevel="0" collapsed="false">
      <c r="A2742" s="0" t="s">
        <v>5633</v>
      </c>
      <c r="B2742" s="0" t="s">
        <v>1257</v>
      </c>
      <c r="C2742" s="31" t="s">
        <v>1206</v>
      </c>
      <c r="D2742" s="31" t="n">
        <v>6818</v>
      </c>
    </row>
    <row r="2743" customFormat="false" ht="15" hidden="false" customHeight="false" outlineLevel="0" collapsed="false">
      <c r="A2743" s="0" t="s">
        <v>5634</v>
      </c>
      <c r="B2743" s="0" t="s">
        <v>257</v>
      </c>
      <c r="C2743" s="31" t="s">
        <v>5635</v>
      </c>
      <c r="D2743" s="31" t="n">
        <v>6772</v>
      </c>
    </row>
    <row r="2744" customFormat="false" ht="15" hidden="false" customHeight="false" outlineLevel="0" collapsed="false">
      <c r="A2744" s="0" t="s">
        <v>5636</v>
      </c>
      <c r="B2744" s="0" t="s">
        <v>1716</v>
      </c>
      <c r="C2744" s="31" t="s">
        <v>5637</v>
      </c>
      <c r="D2744" s="31" t="n">
        <v>6822</v>
      </c>
    </row>
    <row r="2745" customFormat="false" ht="15" hidden="false" customHeight="false" outlineLevel="0" collapsed="false">
      <c r="A2745" s="0" t="s">
        <v>5638</v>
      </c>
      <c r="B2745" s="0" t="s">
        <v>104</v>
      </c>
      <c r="C2745" s="31" t="s">
        <v>5639</v>
      </c>
      <c r="D2745" s="31" t="n">
        <v>6822</v>
      </c>
    </row>
    <row r="2746" customFormat="false" ht="15" hidden="false" customHeight="false" outlineLevel="0" collapsed="false">
      <c r="A2746" s="0" t="s">
        <v>5640</v>
      </c>
      <c r="B2746" s="0" t="s">
        <v>368</v>
      </c>
      <c r="C2746" s="31" t="n">
        <v>273</v>
      </c>
      <c r="D2746" s="31" t="n">
        <v>6816</v>
      </c>
    </row>
    <row r="2747" customFormat="false" ht="15" hidden="false" customHeight="false" outlineLevel="0" collapsed="false">
      <c r="A2747" s="0" t="s">
        <v>5641</v>
      </c>
      <c r="B2747" s="0" t="s">
        <v>910</v>
      </c>
      <c r="C2747" s="31" t="s">
        <v>5642</v>
      </c>
      <c r="D2747" s="31" t="n">
        <v>6751</v>
      </c>
    </row>
    <row r="2748" customFormat="false" ht="15" hidden="false" customHeight="false" outlineLevel="0" collapsed="false">
      <c r="A2748" s="0" t="s">
        <v>5643</v>
      </c>
      <c r="B2748" s="0" t="s">
        <v>4899</v>
      </c>
      <c r="C2748" s="31" t="s">
        <v>5644</v>
      </c>
      <c r="D2748" s="31" t="n">
        <v>6799</v>
      </c>
    </row>
    <row r="2749" customFormat="false" ht="15" hidden="false" customHeight="false" outlineLevel="0" collapsed="false">
      <c r="A2749" s="0" t="s">
        <v>5645</v>
      </c>
      <c r="B2749" s="0" t="s">
        <v>3911</v>
      </c>
      <c r="C2749" s="31"/>
      <c r="D2749" s="31" t="n">
        <v>6743</v>
      </c>
    </row>
    <row r="2750" customFormat="false" ht="15" hidden="false" customHeight="false" outlineLevel="0" collapsed="false">
      <c r="A2750" s="0" t="s">
        <v>5646</v>
      </c>
      <c r="B2750" s="0" t="s">
        <v>104</v>
      </c>
      <c r="C2750" s="31" t="s">
        <v>5647</v>
      </c>
      <c r="D2750" s="31" t="n">
        <v>6801</v>
      </c>
    </row>
    <row r="2751" customFormat="false" ht="15" hidden="false" customHeight="false" outlineLevel="0" collapsed="false">
      <c r="A2751" s="0" t="s">
        <v>5648</v>
      </c>
      <c r="B2751" s="0" t="s">
        <v>1436</v>
      </c>
      <c r="C2751" s="31" t="s">
        <v>5649</v>
      </c>
      <c r="D2751" s="31" t="n">
        <v>6772</v>
      </c>
    </row>
    <row r="2752" customFormat="false" ht="15" hidden="false" customHeight="false" outlineLevel="0" collapsed="false">
      <c r="A2752" s="0" t="s">
        <v>5650</v>
      </c>
      <c r="B2752" s="0" t="s">
        <v>691</v>
      </c>
      <c r="C2752" s="31" t="s">
        <v>5651</v>
      </c>
      <c r="D2752" s="31" t="n">
        <v>6851</v>
      </c>
    </row>
    <row r="2753" customFormat="false" ht="15" hidden="false" customHeight="false" outlineLevel="0" collapsed="false">
      <c r="A2753" s="0" t="s">
        <v>5652</v>
      </c>
      <c r="B2753" s="0" t="s">
        <v>1792</v>
      </c>
      <c r="C2753" s="31" t="s">
        <v>5653</v>
      </c>
      <c r="D2753" s="31" t="n">
        <v>6807</v>
      </c>
    </row>
    <row r="2754" customFormat="false" ht="15" hidden="false" customHeight="false" outlineLevel="0" collapsed="false">
      <c r="A2754" s="0" t="s">
        <v>5654</v>
      </c>
      <c r="B2754" s="0" t="s">
        <v>104</v>
      </c>
      <c r="C2754" s="31"/>
      <c r="D2754" s="31" t="n">
        <v>6819</v>
      </c>
    </row>
    <row r="2755" customFormat="false" ht="15" hidden="false" customHeight="false" outlineLevel="0" collapsed="false">
      <c r="A2755" s="0" t="s">
        <v>5655</v>
      </c>
      <c r="B2755" s="0" t="s">
        <v>1257</v>
      </c>
      <c r="C2755" s="31" t="s">
        <v>5656</v>
      </c>
      <c r="D2755" s="31" t="n">
        <v>6763</v>
      </c>
    </row>
    <row r="2756" customFormat="false" ht="15" hidden="false" customHeight="false" outlineLevel="0" collapsed="false">
      <c r="A2756" s="0" t="s">
        <v>5657</v>
      </c>
      <c r="B2756" s="0" t="s">
        <v>1043</v>
      </c>
      <c r="C2756" s="5" t="s">
        <v>5658</v>
      </c>
      <c r="D2756" s="5" t="s">
        <v>343</v>
      </c>
    </row>
    <row r="2757" customFormat="false" ht="15" hidden="false" customHeight="false" outlineLevel="0" collapsed="false">
      <c r="A2757" s="0" t="s">
        <v>5659</v>
      </c>
      <c r="B2757" s="0" t="s">
        <v>696</v>
      </c>
      <c r="C2757" s="32" t="s">
        <v>5660</v>
      </c>
      <c r="D2757" s="31" t="n">
        <v>6812</v>
      </c>
    </row>
    <row r="2758" customFormat="false" ht="15" hidden="false" customHeight="false" outlineLevel="0" collapsed="false">
      <c r="A2758" s="0" t="s">
        <v>5661</v>
      </c>
      <c r="B2758" s="0" t="s">
        <v>166</v>
      </c>
      <c r="C2758" s="32" t="s">
        <v>5662</v>
      </c>
      <c r="D2758" s="31" t="n">
        <v>6792</v>
      </c>
    </row>
    <row r="2759" customFormat="false" ht="15" hidden="false" customHeight="false" outlineLevel="0" collapsed="false">
      <c r="A2759" s="0" t="s">
        <v>5663</v>
      </c>
      <c r="B2759" s="0" t="s">
        <v>154</v>
      </c>
      <c r="C2759" s="31" t="n">
        <v>418</v>
      </c>
      <c r="D2759" s="31" t="n">
        <v>6743</v>
      </c>
    </row>
    <row r="2760" customFormat="false" ht="15" hidden="false" customHeight="false" outlineLevel="0" collapsed="false">
      <c r="A2760" s="0" t="s">
        <v>5664</v>
      </c>
      <c r="B2760" s="0" t="s">
        <v>80</v>
      </c>
      <c r="C2760" s="31" t="s">
        <v>5665</v>
      </c>
      <c r="D2760" s="31" t="n">
        <v>6784</v>
      </c>
    </row>
    <row r="2761" customFormat="false" ht="15" hidden="false" customHeight="false" outlineLevel="0" collapsed="false">
      <c r="A2761" s="0" t="s">
        <v>5666</v>
      </c>
      <c r="B2761" s="0" t="s">
        <v>318</v>
      </c>
      <c r="C2761" s="31" t="s">
        <v>5667</v>
      </c>
      <c r="D2761" s="31" t="n">
        <v>6803</v>
      </c>
    </row>
    <row r="2762" customFormat="false" ht="15" hidden="false" customHeight="false" outlineLevel="0" collapsed="false">
      <c r="A2762" s="0" t="s">
        <v>5668</v>
      </c>
      <c r="B2762" s="0" t="s">
        <v>104</v>
      </c>
      <c r="C2762" s="31" t="s">
        <v>5669</v>
      </c>
      <c r="D2762" s="31" t="n">
        <v>6762</v>
      </c>
    </row>
    <row r="2763" customFormat="false" ht="15" hidden="false" customHeight="false" outlineLevel="0" collapsed="false">
      <c r="A2763" s="0" t="s">
        <v>5670</v>
      </c>
      <c r="B2763" s="0" t="s">
        <v>2333</v>
      </c>
      <c r="C2763" s="31" t="s">
        <v>5671</v>
      </c>
      <c r="D2763" s="33" t="s">
        <v>120</v>
      </c>
    </row>
    <row r="2764" customFormat="false" ht="15" hidden="false" customHeight="false" outlineLevel="0" collapsed="false">
      <c r="A2764" s="0" t="s">
        <v>5672</v>
      </c>
      <c r="B2764" s="0" t="s">
        <v>655</v>
      </c>
      <c r="C2764" s="31" t="s">
        <v>5673</v>
      </c>
      <c r="D2764" s="31" t="n">
        <v>6770</v>
      </c>
    </row>
    <row r="2765" customFormat="false" ht="15" hidden="false" customHeight="false" outlineLevel="0" collapsed="false">
      <c r="A2765" s="0" t="s">
        <v>5674</v>
      </c>
      <c r="B2765" s="0" t="s">
        <v>382</v>
      </c>
      <c r="C2765" s="31" t="s">
        <v>5675</v>
      </c>
      <c r="D2765" s="31" t="n">
        <v>6835</v>
      </c>
    </row>
    <row r="2766" customFormat="false" ht="15" hidden="false" customHeight="false" outlineLevel="0" collapsed="false">
      <c r="A2766" s="11" t="s">
        <v>5676</v>
      </c>
      <c r="B2766" s="11" t="s">
        <v>184</v>
      </c>
      <c r="C2766" s="35" t="s">
        <v>1247</v>
      </c>
      <c r="D2766" s="36" t="n">
        <v>1918</v>
      </c>
    </row>
    <row r="2767" customFormat="false" ht="15" hidden="false" customHeight="false" outlineLevel="0" collapsed="false">
      <c r="A2767" s="0" t="s">
        <v>5677</v>
      </c>
      <c r="B2767" s="0" t="s">
        <v>1394</v>
      </c>
      <c r="C2767" s="31" t="s">
        <v>5678</v>
      </c>
      <c r="D2767" s="31" t="n">
        <v>6909</v>
      </c>
    </row>
    <row r="2768" customFormat="false" ht="15" hidden="false" customHeight="false" outlineLevel="0" collapsed="false">
      <c r="A2768" s="0" t="s">
        <v>5679</v>
      </c>
      <c r="B2768" s="0" t="s">
        <v>5680</v>
      </c>
      <c r="C2768" s="31" t="s">
        <v>3042</v>
      </c>
      <c r="D2768" s="31" t="n">
        <v>6745</v>
      </c>
    </row>
    <row r="2769" customFormat="false" ht="15" hidden="false" customHeight="false" outlineLevel="0" collapsed="false">
      <c r="A2769" s="0" t="s">
        <v>5681</v>
      </c>
      <c r="B2769" s="0" t="s">
        <v>1181</v>
      </c>
      <c r="C2769" s="31" t="n">
        <v>387</v>
      </c>
      <c r="D2769" s="31" t="n">
        <v>6823</v>
      </c>
    </row>
    <row r="2770" customFormat="false" ht="15" hidden="false" customHeight="false" outlineLevel="0" collapsed="false">
      <c r="A2770" s="0" t="s">
        <v>5682</v>
      </c>
      <c r="B2770" s="0" t="s">
        <v>104</v>
      </c>
      <c r="C2770" s="31" t="s">
        <v>5683</v>
      </c>
      <c r="D2770" s="31" t="n">
        <v>6813</v>
      </c>
    </row>
    <row r="2771" customFormat="false" ht="15" hidden="false" customHeight="false" outlineLevel="0" collapsed="false">
      <c r="A2771" s="0" t="s">
        <v>5684</v>
      </c>
      <c r="B2771" s="0" t="s">
        <v>4082</v>
      </c>
      <c r="C2771" s="37" t="s">
        <v>5685</v>
      </c>
      <c r="D2771" s="37" t="n">
        <v>6752</v>
      </c>
    </row>
    <row r="2772" customFormat="false" ht="15" hidden="false" customHeight="false" outlineLevel="0" collapsed="false">
      <c r="A2772" s="0" t="s">
        <v>5686</v>
      </c>
      <c r="B2772" s="0" t="s">
        <v>691</v>
      </c>
      <c r="C2772" s="31"/>
      <c r="D2772" s="31" t="n">
        <v>6805</v>
      </c>
    </row>
    <row r="2773" customFormat="false" ht="15" hidden="false" customHeight="false" outlineLevel="0" collapsed="false">
      <c r="A2773" s="0" t="s">
        <v>5687</v>
      </c>
      <c r="B2773" s="0" t="s">
        <v>51</v>
      </c>
      <c r="C2773" s="31" t="s">
        <v>5688</v>
      </c>
      <c r="D2773" s="31" t="n">
        <v>6791</v>
      </c>
    </row>
    <row r="2774" customFormat="false" ht="15" hidden="false" customHeight="false" outlineLevel="0" collapsed="false">
      <c r="A2774" s="0" t="s">
        <v>5689</v>
      </c>
      <c r="B2774" s="0" t="s">
        <v>104</v>
      </c>
      <c r="C2774" s="31" t="s">
        <v>5690</v>
      </c>
      <c r="D2774" s="31" t="n">
        <v>6751</v>
      </c>
    </row>
    <row r="2775" customFormat="false" ht="15" hidden="false" customHeight="false" outlineLevel="0" collapsed="false">
      <c r="A2775" s="0" t="s">
        <v>5691</v>
      </c>
      <c r="B2775" s="0" t="s">
        <v>427</v>
      </c>
      <c r="C2775" s="31" t="s">
        <v>5692</v>
      </c>
      <c r="D2775" s="31" t="n">
        <v>6798</v>
      </c>
    </row>
    <row r="2776" customFormat="false" ht="15" hidden="false" customHeight="false" outlineLevel="0" collapsed="false">
      <c r="A2776" s="0" t="s">
        <v>5693</v>
      </c>
      <c r="B2776" s="0" t="s">
        <v>104</v>
      </c>
      <c r="C2776" s="31" t="s">
        <v>5694</v>
      </c>
      <c r="D2776" s="31" t="n">
        <v>6794</v>
      </c>
    </row>
    <row r="2777" customFormat="false" ht="15" hidden="false" customHeight="false" outlineLevel="0" collapsed="false">
      <c r="A2777" s="0" t="s">
        <v>5695</v>
      </c>
      <c r="B2777" s="0" t="s">
        <v>104</v>
      </c>
      <c r="C2777" s="31" t="s">
        <v>3576</v>
      </c>
      <c r="D2777" s="31" t="n">
        <v>6779</v>
      </c>
    </row>
    <row r="2778" customFormat="false" ht="15" hidden="false" customHeight="false" outlineLevel="0" collapsed="false">
      <c r="A2778" s="0" t="s">
        <v>5696</v>
      </c>
      <c r="B2778" s="0" t="s">
        <v>201</v>
      </c>
      <c r="C2778" s="5" t="s">
        <v>5697</v>
      </c>
      <c r="D2778" s="5" t="s">
        <v>357</v>
      </c>
    </row>
    <row r="2779" customFormat="false" ht="15" hidden="false" customHeight="false" outlineLevel="0" collapsed="false">
      <c r="A2779" s="0" t="s">
        <v>5698</v>
      </c>
      <c r="B2779" s="0" t="s">
        <v>150</v>
      </c>
      <c r="C2779" s="31" t="s">
        <v>5699</v>
      </c>
      <c r="D2779" s="31" t="n">
        <v>6772</v>
      </c>
    </row>
    <row r="2780" customFormat="false" ht="15" hidden="false" customHeight="false" outlineLevel="0" collapsed="false">
      <c r="A2780" s="0" t="s">
        <v>5700</v>
      </c>
      <c r="B2780" s="0" t="s">
        <v>104</v>
      </c>
      <c r="C2780" s="31" t="s">
        <v>1245</v>
      </c>
      <c r="D2780" s="31" t="n">
        <v>6759</v>
      </c>
    </row>
    <row r="2781" customFormat="false" ht="15" hidden="false" customHeight="false" outlineLevel="0" collapsed="false">
      <c r="A2781" s="0" t="s">
        <v>5701</v>
      </c>
      <c r="B2781" s="0" t="s">
        <v>104</v>
      </c>
      <c r="C2781" s="31" t="s">
        <v>5702</v>
      </c>
      <c r="D2781" s="31" t="n">
        <v>6811</v>
      </c>
    </row>
    <row r="2782" customFormat="false" ht="15" hidden="false" customHeight="false" outlineLevel="0" collapsed="false">
      <c r="A2782" s="0" t="s">
        <v>5703</v>
      </c>
      <c r="B2782" s="0" t="s">
        <v>3916</v>
      </c>
      <c r="C2782" s="31" t="s">
        <v>5704</v>
      </c>
      <c r="D2782" s="31" t="n">
        <v>6793</v>
      </c>
    </row>
    <row r="2783" customFormat="false" ht="15" hidden="false" customHeight="false" outlineLevel="0" collapsed="false">
      <c r="A2783" s="0" t="s">
        <v>5705</v>
      </c>
      <c r="B2783" s="0" t="s">
        <v>4211</v>
      </c>
      <c r="C2783" s="31" t="s">
        <v>5706</v>
      </c>
      <c r="D2783" s="31" t="n">
        <v>6770</v>
      </c>
    </row>
    <row r="2784" customFormat="false" ht="15" hidden="false" customHeight="false" outlineLevel="0" collapsed="false">
      <c r="A2784" s="0" t="s">
        <v>5707</v>
      </c>
      <c r="B2784" s="0" t="s">
        <v>104</v>
      </c>
      <c r="C2784" s="31" t="s">
        <v>5708</v>
      </c>
      <c r="D2784" s="31" t="n">
        <v>6810</v>
      </c>
    </row>
    <row r="2785" customFormat="false" ht="15" hidden="false" customHeight="false" outlineLevel="0" collapsed="false">
      <c r="A2785" s="0" t="s">
        <v>5709</v>
      </c>
      <c r="B2785" s="0" t="s">
        <v>7</v>
      </c>
      <c r="C2785" s="31" t="s">
        <v>5710</v>
      </c>
      <c r="D2785" s="31" t="n">
        <v>6776</v>
      </c>
    </row>
    <row r="2786" customFormat="false" ht="15" hidden="false" customHeight="false" outlineLevel="0" collapsed="false">
      <c r="A2786" s="0" t="s">
        <v>5711</v>
      </c>
      <c r="B2786" s="0" t="s">
        <v>1975</v>
      </c>
      <c r="C2786" s="31" t="n">
        <v>434</v>
      </c>
      <c r="D2786" s="31" t="n">
        <v>6759</v>
      </c>
    </row>
    <row r="2787" customFormat="false" ht="15" hidden="false" customHeight="false" outlineLevel="0" collapsed="false">
      <c r="A2787" s="0" t="s">
        <v>5712</v>
      </c>
      <c r="B2787" s="0" t="s">
        <v>11</v>
      </c>
      <c r="C2787" s="31" t="s">
        <v>4282</v>
      </c>
      <c r="D2787" s="31" t="n">
        <v>6784</v>
      </c>
    </row>
    <row r="2788" customFormat="false" ht="15" hidden="false" customHeight="false" outlineLevel="0" collapsed="false">
      <c r="A2788" s="0" t="s">
        <v>5713</v>
      </c>
      <c r="B2788" s="0" t="s">
        <v>15</v>
      </c>
      <c r="C2788" s="31" t="s">
        <v>5714</v>
      </c>
      <c r="D2788" s="31" t="n">
        <v>6814</v>
      </c>
    </row>
    <row r="2789" customFormat="false" ht="15" hidden="false" customHeight="false" outlineLevel="0" collapsed="false">
      <c r="A2789" s="0" t="s">
        <v>5715</v>
      </c>
      <c r="B2789" s="0" t="s">
        <v>207</v>
      </c>
      <c r="C2789" s="31" t="s">
        <v>5716</v>
      </c>
      <c r="D2789" s="31" t="n">
        <v>6805</v>
      </c>
    </row>
    <row r="2790" customFormat="false" ht="15" hidden="false" customHeight="false" outlineLevel="0" collapsed="false">
      <c r="A2790" s="0" t="s">
        <v>5717</v>
      </c>
      <c r="B2790" s="0" t="s">
        <v>2268</v>
      </c>
      <c r="C2790" s="31" t="s">
        <v>5718</v>
      </c>
      <c r="D2790" s="31" t="n">
        <v>6774</v>
      </c>
    </row>
    <row r="2791" customFormat="false" ht="15" hidden="false" customHeight="false" outlineLevel="0" collapsed="false">
      <c r="A2791" s="0" t="s">
        <v>5719</v>
      </c>
      <c r="B2791" s="0" t="s">
        <v>184</v>
      </c>
      <c r="C2791" s="31" t="s">
        <v>5720</v>
      </c>
      <c r="D2791" s="31" t="n">
        <v>6787</v>
      </c>
    </row>
    <row r="2792" customFormat="false" ht="15" hidden="false" customHeight="false" outlineLevel="0" collapsed="false">
      <c r="A2792" s="0" t="s">
        <v>5721</v>
      </c>
      <c r="B2792" s="0" t="s">
        <v>235</v>
      </c>
      <c r="C2792" s="32" t="s">
        <v>5722</v>
      </c>
      <c r="D2792" s="31" t="n">
        <v>6787</v>
      </c>
    </row>
    <row r="2793" customFormat="false" ht="15" hidden="false" customHeight="false" outlineLevel="0" collapsed="false">
      <c r="A2793" s="0" t="s">
        <v>5723</v>
      </c>
      <c r="B2793" s="0" t="s">
        <v>1043</v>
      </c>
      <c r="C2793" s="38" t="s">
        <v>5724</v>
      </c>
      <c r="D2793" s="36" t="s">
        <v>415</v>
      </c>
    </row>
    <row r="2794" customFormat="false" ht="15" hidden="false" customHeight="false" outlineLevel="0" collapsed="false">
      <c r="A2794" s="0" t="s">
        <v>5725</v>
      </c>
      <c r="B2794" s="0" t="s">
        <v>207</v>
      </c>
      <c r="C2794" s="31" t="s">
        <v>5726</v>
      </c>
      <c r="D2794" s="31" t="n">
        <v>6829</v>
      </c>
    </row>
    <row r="2795" customFormat="false" ht="15" hidden="false" customHeight="false" outlineLevel="0" collapsed="false">
      <c r="A2795" s="0" t="s">
        <v>5727</v>
      </c>
      <c r="B2795" s="0" t="s">
        <v>207</v>
      </c>
      <c r="C2795" s="31" t="s">
        <v>5728</v>
      </c>
      <c r="D2795" s="31" t="n">
        <v>6776</v>
      </c>
    </row>
    <row r="2796" customFormat="false" ht="15" hidden="false" customHeight="false" outlineLevel="0" collapsed="false">
      <c r="A2796" s="0" t="s">
        <v>5729</v>
      </c>
      <c r="B2796" s="0" t="s">
        <v>910</v>
      </c>
      <c r="C2796" s="39" t="s">
        <v>5730</v>
      </c>
      <c r="D2796" s="40" t="n">
        <v>6761</v>
      </c>
    </row>
    <row r="2797" customFormat="false" ht="15" hidden="false" customHeight="false" outlineLevel="0" collapsed="false">
      <c r="A2797" s="0" t="s">
        <v>5731</v>
      </c>
      <c r="B2797" s="0" t="s">
        <v>214</v>
      </c>
      <c r="C2797" s="31" t="s">
        <v>5732</v>
      </c>
      <c r="D2797" s="31" t="n">
        <v>6788</v>
      </c>
    </row>
    <row r="2798" customFormat="false" ht="15" hidden="false" customHeight="false" outlineLevel="0" collapsed="false">
      <c r="A2798" s="0" t="s">
        <v>5733</v>
      </c>
      <c r="B2798" s="0" t="s">
        <v>345</v>
      </c>
      <c r="C2798" s="31" t="s">
        <v>5734</v>
      </c>
      <c r="D2798" s="31" t="n">
        <v>6811</v>
      </c>
    </row>
    <row r="2799" customFormat="false" ht="15" hidden="false" customHeight="false" outlineLevel="0" collapsed="false">
      <c r="A2799" s="0" t="s">
        <v>5735</v>
      </c>
      <c r="B2799" s="0" t="s">
        <v>5736</v>
      </c>
      <c r="C2799" s="31" t="s">
        <v>1685</v>
      </c>
      <c r="D2799" s="31" t="n">
        <v>6834</v>
      </c>
    </row>
    <row r="2800" customFormat="false" ht="15" hidden="false" customHeight="false" outlineLevel="0" collapsed="false">
      <c r="A2800" s="0" t="s">
        <v>5737</v>
      </c>
      <c r="B2800" s="0" t="s">
        <v>5738</v>
      </c>
      <c r="C2800" s="31"/>
      <c r="D2800" s="31" t="n">
        <v>6766</v>
      </c>
    </row>
    <row r="2801" customFormat="false" ht="15" hidden="false" customHeight="false" outlineLevel="0" collapsed="false">
      <c r="A2801" s="0" t="s">
        <v>5739</v>
      </c>
      <c r="B2801" s="0" t="s">
        <v>104</v>
      </c>
      <c r="C2801" s="32" t="s">
        <v>5740</v>
      </c>
      <c r="D2801" s="31" t="n">
        <v>6752</v>
      </c>
    </row>
    <row r="2802" customFormat="false" ht="15" hidden="false" customHeight="false" outlineLevel="0" collapsed="false">
      <c r="A2802" s="0" t="s">
        <v>5741</v>
      </c>
      <c r="B2802" s="0" t="s">
        <v>104</v>
      </c>
      <c r="C2802" s="31" t="s">
        <v>5742</v>
      </c>
      <c r="D2802" s="31" t="n">
        <v>6778</v>
      </c>
    </row>
    <row r="2803" customFormat="false" ht="15" hidden="false" customHeight="false" outlineLevel="0" collapsed="false">
      <c r="A2803" s="0" t="s">
        <v>5743</v>
      </c>
      <c r="B2803" s="0" t="s">
        <v>104</v>
      </c>
      <c r="C2803" s="31" t="n">
        <v>27</v>
      </c>
      <c r="D2803" s="31" t="n">
        <v>6790</v>
      </c>
    </row>
    <row r="2804" customFormat="false" ht="15" hidden="false" customHeight="false" outlineLevel="0" collapsed="false">
      <c r="A2804" s="0" t="s">
        <v>5744</v>
      </c>
      <c r="B2804" s="0" t="s">
        <v>27</v>
      </c>
      <c r="C2804" s="31" t="s">
        <v>5745</v>
      </c>
      <c r="D2804" s="31" t="n">
        <v>6756</v>
      </c>
    </row>
    <row r="2805" customFormat="false" ht="15" hidden="false" customHeight="false" outlineLevel="0" collapsed="false">
      <c r="A2805" s="0" t="s">
        <v>5746</v>
      </c>
      <c r="B2805" s="0" t="s">
        <v>207</v>
      </c>
      <c r="C2805" s="31" t="s">
        <v>5747</v>
      </c>
      <c r="D2805" s="31" t="n">
        <v>6781</v>
      </c>
    </row>
    <row r="2806" customFormat="false" ht="15" hidden="false" customHeight="false" outlineLevel="0" collapsed="false">
      <c r="A2806" s="0" t="s">
        <v>5748</v>
      </c>
      <c r="B2806" s="0" t="s">
        <v>35</v>
      </c>
      <c r="C2806" s="31" t="s">
        <v>5749</v>
      </c>
      <c r="D2806" s="31" t="n">
        <v>6787</v>
      </c>
    </row>
    <row r="2807" customFormat="false" ht="15" hidden="false" customHeight="false" outlineLevel="0" collapsed="false">
      <c r="A2807" s="0" t="s">
        <v>5750</v>
      </c>
      <c r="B2807" s="0" t="s">
        <v>104</v>
      </c>
      <c r="C2807" s="31" t="s">
        <v>5751</v>
      </c>
      <c r="D2807" s="31" t="n">
        <v>6781</v>
      </c>
    </row>
    <row r="2808" customFormat="false" ht="15" hidden="false" customHeight="false" outlineLevel="0" collapsed="false">
      <c r="A2808" s="0" t="s">
        <v>5752</v>
      </c>
      <c r="B2808" s="0" t="s">
        <v>191</v>
      </c>
      <c r="C2808" s="31" t="n">
        <v>410</v>
      </c>
      <c r="D2808" s="31" t="n">
        <v>6820</v>
      </c>
    </row>
    <row r="2809" customFormat="false" ht="15" hidden="false" customHeight="false" outlineLevel="0" collapsed="false">
      <c r="A2809" s="0" t="s">
        <v>5753</v>
      </c>
      <c r="B2809" s="0" t="s">
        <v>427</v>
      </c>
      <c r="C2809" s="31" t="n">
        <v>682</v>
      </c>
      <c r="D2809" s="31" t="n">
        <v>6755</v>
      </c>
    </row>
    <row r="2810" customFormat="false" ht="15" hidden="false" customHeight="false" outlineLevel="0" collapsed="false">
      <c r="A2810" s="0" t="s">
        <v>5754</v>
      </c>
      <c r="B2810" s="0" t="s">
        <v>191</v>
      </c>
      <c r="C2810" s="31" t="s">
        <v>5755</v>
      </c>
      <c r="D2810" s="31" t="n">
        <v>6781</v>
      </c>
    </row>
    <row r="2811" customFormat="false" ht="15" hidden="false" customHeight="false" outlineLevel="0" collapsed="false">
      <c r="A2811" s="0" t="s">
        <v>5756</v>
      </c>
      <c r="B2811" s="0" t="s">
        <v>1418</v>
      </c>
      <c r="C2811" s="31" t="s">
        <v>5757</v>
      </c>
      <c r="D2811" s="31" t="n">
        <v>6791</v>
      </c>
    </row>
    <row r="2812" customFormat="false" ht="15" hidden="false" customHeight="false" outlineLevel="0" collapsed="false">
      <c r="A2812" s="0" t="s">
        <v>5758</v>
      </c>
      <c r="B2812" s="0" t="s">
        <v>910</v>
      </c>
      <c r="C2812" s="31" t="s">
        <v>1231</v>
      </c>
      <c r="D2812" s="31" t="n">
        <v>6826</v>
      </c>
    </row>
    <row r="2813" customFormat="false" ht="15" hidden="false" customHeight="false" outlineLevel="0" collapsed="false">
      <c r="A2813" s="0" t="s">
        <v>5759</v>
      </c>
      <c r="B2813" s="0" t="s">
        <v>104</v>
      </c>
      <c r="C2813" s="31" t="s">
        <v>5760</v>
      </c>
      <c r="D2813" s="33" t="s">
        <v>148</v>
      </c>
    </row>
    <row r="2814" customFormat="false" ht="15" hidden="false" customHeight="false" outlineLevel="0" collapsed="false">
      <c r="A2814" s="0" t="s">
        <v>5761</v>
      </c>
      <c r="B2814" s="0" t="s">
        <v>154</v>
      </c>
      <c r="C2814" s="31" t="s">
        <v>5762</v>
      </c>
      <c r="D2814" s="33" t="s">
        <v>363</v>
      </c>
    </row>
    <row r="2815" customFormat="false" ht="15" hidden="false" customHeight="false" outlineLevel="0" collapsed="false">
      <c r="A2815" s="0" t="s">
        <v>5763</v>
      </c>
      <c r="B2815" s="0" t="s">
        <v>154</v>
      </c>
      <c r="C2815" s="31" t="s">
        <v>5764</v>
      </c>
      <c r="D2815" s="31" t="n">
        <v>6733</v>
      </c>
    </row>
    <row r="2816" customFormat="false" ht="15" hidden="false" customHeight="false" outlineLevel="0" collapsed="false">
      <c r="A2816" s="0" t="s">
        <v>5765</v>
      </c>
      <c r="B2816" s="0" t="s">
        <v>104</v>
      </c>
      <c r="C2816" s="31" t="s">
        <v>5766</v>
      </c>
      <c r="D2816" s="31" t="n">
        <v>6804</v>
      </c>
    </row>
    <row r="2817" customFormat="false" ht="15" hidden="false" customHeight="false" outlineLevel="0" collapsed="false">
      <c r="A2817" s="11" t="s">
        <v>5767</v>
      </c>
      <c r="B2817" s="11" t="s">
        <v>5768</v>
      </c>
      <c r="C2817" s="35" t="s">
        <v>5769</v>
      </c>
      <c r="D2817" s="36" t="n">
        <v>1918</v>
      </c>
    </row>
    <row r="2818" customFormat="false" ht="15" hidden="false" customHeight="false" outlineLevel="0" collapsed="false">
      <c r="A2818" s="0" t="s">
        <v>5770</v>
      </c>
      <c r="B2818" s="0" t="s">
        <v>77</v>
      </c>
      <c r="C2818" s="31" t="n">
        <v>469</v>
      </c>
      <c r="D2818" s="31" t="n">
        <v>6735</v>
      </c>
    </row>
    <row r="2819" customFormat="false" ht="15" hidden="false" customHeight="false" outlineLevel="0" collapsed="false">
      <c r="A2819" s="0" t="s">
        <v>5771</v>
      </c>
      <c r="B2819" s="0" t="s">
        <v>154</v>
      </c>
      <c r="C2819" s="32" t="s">
        <v>5734</v>
      </c>
      <c r="D2819" s="31" t="n">
        <v>6770</v>
      </c>
    </row>
    <row r="2820" customFormat="false" ht="15" hidden="false" customHeight="false" outlineLevel="0" collapsed="false">
      <c r="A2820" s="0" t="s">
        <v>5772</v>
      </c>
      <c r="B2820" s="0" t="s">
        <v>104</v>
      </c>
      <c r="C2820" s="31" t="s">
        <v>5773</v>
      </c>
      <c r="D2820" s="31" t="n">
        <v>6790</v>
      </c>
    </row>
    <row r="2821" customFormat="false" ht="15" hidden="false" customHeight="false" outlineLevel="0" collapsed="false">
      <c r="A2821" s="0" t="s">
        <v>5774</v>
      </c>
      <c r="B2821" s="0" t="s">
        <v>597</v>
      </c>
      <c r="C2821" s="31" t="s">
        <v>5775</v>
      </c>
      <c r="D2821" s="31" t="n">
        <v>6755</v>
      </c>
    </row>
    <row r="2822" customFormat="false" ht="15" hidden="false" customHeight="false" outlineLevel="0" collapsed="false">
      <c r="A2822" s="0" t="s">
        <v>5776</v>
      </c>
      <c r="B2822" s="0" t="s">
        <v>612</v>
      </c>
      <c r="C2822" s="31" t="n">
        <v>547</v>
      </c>
      <c r="D2822" s="31" t="n">
        <v>6746</v>
      </c>
    </row>
    <row r="2823" customFormat="false" ht="15" hidden="false" customHeight="false" outlineLevel="0" collapsed="false">
      <c r="A2823" s="0" t="s">
        <v>5777</v>
      </c>
      <c r="B2823" s="0" t="s">
        <v>427</v>
      </c>
      <c r="C2823" s="31" t="s">
        <v>5778</v>
      </c>
      <c r="D2823" s="31" t="n">
        <v>6809</v>
      </c>
    </row>
    <row r="2824" customFormat="false" ht="15" hidden="false" customHeight="false" outlineLevel="0" collapsed="false">
      <c r="A2824" s="0" t="s">
        <v>5779</v>
      </c>
      <c r="B2824" s="0" t="s">
        <v>146</v>
      </c>
      <c r="C2824" s="31" t="s">
        <v>5780</v>
      </c>
      <c r="D2824" s="31" t="n">
        <v>6769</v>
      </c>
    </row>
    <row r="2825" customFormat="false" ht="15" hidden="false" customHeight="false" outlineLevel="0" collapsed="false">
      <c r="A2825" s="0" t="s">
        <v>5781</v>
      </c>
      <c r="B2825" s="0" t="s">
        <v>257</v>
      </c>
      <c r="C2825" s="32" t="s">
        <v>5782</v>
      </c>
      <c r="D2825" s="33" t="n">
        <v>1918</v>
      </c>
    </row>
    <row r="2826" customFormat="false" ht="15" hidden="false" customHeight="false" outlineLevel="0" collapsed="false">
      <c r="A2826" s="0" t="s">
        <v>5783</v>
      </c>
      <c r="B2826" s="0" t="s">
        <v>27</v>
      </c>
      <c r="C2826" s="31" t="s">
        <v>5784</v>
      </c>
      <c r="D2826" s="31" t="n">
        <v>6736</v>
      </c>
    </row>
    <row r="2827" customFormat="false" ht="15" hidden="false" customHeight="false" outlineLevel="0" collapsed="false">
      <c r="A2827" s="0" t="s">
        <v>5785</v>
      </c>
      <c r="B2827" s="0" t="s">
        <v>899</v>
      </c>
      <c r="C2827" s="32" t="s">
        <v>5786</v>
      </c>
      <c r="D2827" s="32" t="s">
        <v>635</v>
      </c>
    </row>
    <row r="2828" customFormat="false" ht="15" hidden="false" customHeight="false" outlineLevel="0" collapsed="false">
      <c r="A2828" s="0" t="s">
        <v>5787</v>
      </c>
      <c r="B2828" s="0" t="s">
        <v>1324</v>
      </c>
      <c r="C2828" s="31" t="s">
        <v>5788</v>
      </c>
      <c r="D2828" s="31" t="n">
        <v>6770</v>
      </c>
    </row>
    <row r="2829" customFormat="false" ht="15" hidden="false" customHeight="false" outlineLevel="0" collapsed="false">
      <c r="A2829" s="0" t="s">
        <v>5789</v>
      </c>
      <c r="B2829" s="0" t="s">
        <v>128</v>
      </c>
      <c r="C2829" s="31" t="s">
        <v>1927</v>
      </c>
      <c r="D2829" s="31" t="n">
        <v>6829</v>
      </c>
    </row>
    <row r="2830" customFormat="false" ht="15" hidden="false" customHeight="false" outlineLevel="0" collapsed="false">
      <c r="A2830" s="0" t="s">
        <v>5790</v>
      </c>
      <c r="B2830" s="0" t="s">
        <v>910</v>
      </c>
      <c r="C2830" s="41" t="n">
        <v>1879</v>
      </c>
      <c r="D2830" s="31" t="n">
        <v>6784</v>
      </c>
    </row>
    <row r="2831" customFormat="false" ht="15" hidden="false" customHeight="false" outlineLevel="0" collapsed="false">
      <c r="A2831" s="0" t="s">
        <v>5791</v>
      </c>
      <c r="B2831" s="0" t="s">
        <v>77</v>
      </c>
      <c r="C2831" s="31" t="s">
        <v>4826</v>
      </c>
      <c r="D2831" s="31" t="n">
        <v>6823</v>
      </c>
    </row>
    <row r="2832" customFormat="false" ht="15" hidden="false" customHeight="false" outlineLevel="0" collapsed="false">
      <c r="A2832" s="0" t="s">
        <v>5792</v>
      </c>
      <c r="B2832" s="0" t="s">
        <v>5793</v>
      </c>
      <c r="C2832" s="31" t="s">
        <v>5794</v>
      </c>
      <c r="D2832" s="31" t="n">
        <v>6814</v>
      </c>
    </row>
    <row r="2833" customFormat="false" ht="15" hidden="false" customHeight="false" outlineLevel="0" collapsed="false">
      <c r="A2833" s="0" t="s">
        <v>5795</v>
      </c>
      <c r="B2833" s="0" t="s">
        <v>150</v>
      </c>
      <c r="C2833" s="31" t="s">
        <v>5796</v>
      </c>
      <c r="D2833" s="31" t="n">
        <v>6781</v>
      </c>
    </row>
    <row r="2834" customFormat="false" ht="15" hidden="false" customHeight="false" outlineLevel="0" collapsed="false">
      <c r="A2834" s="0" t="s">
        <v>5797</v>
      </c>
      <c r="B2834" s="0" t="s">
        <v>335</v>
      </c>
      <c r="C2834" s="31" t="s">
        <v>5798</v>
      </c>
      <c r="D2834" s="31" t="n">
        <v>6778</v>
      </c>
    </row>
    <row r="2835" customFormat="false" ht="15" hidden="false" customHeight="false" outlineLevel="0" collapsed="false">
      <c r="A2835" s="0" t="s">
        <v>5799</v>
      </c>
      <c r="B2835" s="0" t="s">
        <v>84</v>
      </c>
      <c r="C2835" s="31" t="s">
        <v>5800</v>
      </c>
      <c r="D2835" s="31" t="n">
        <v>6748</v>
      </c>
    </row>
    <row r="2836" customFormat="false" ht="15" hidden="false" customHeight="false" outlineLevel="0" collapsed="false">
      <c r="A2836" s="0" t="s">
        <v>5801</v>
      </c>
      <c r="B2836" s="0" t="s">
        <v>389</v>
      </c>
      <c r="C2836" s="31" t="s">
        <v>5802</v>
      </c>
      <c r="D2836" s="31" t="n">
        <v>6824</v>
      </c>
    </row>
    <row r="2837" customFormat="false" ht="15" hidden="false" customHeight="false" outlineLevel="0" collapsed="false">
      <c r="A2837" s="0" t="s">
        <v>5803</v>
      </c>
      <c r="B2837" s="0" t="s">
        <v>191</v>
      </c>
      <c r="C2837" s="31" t="s">
        <v>678</v>
      </c>
      <c r="D2837" s="31" t="n">
        <v>6857</v>
      </c>
    </row>
    <row r="2838" customFormat="false" ht="15" hidden="false" customHeight="false" outlineLevel="0" collapsed="false">
      <c r="A2838" s="0" t="s">
        <v>5804</v>
      </c>
      <c r="B2838" s="0" t="s">
        <v>1221</v>
      </c>
      <c r="C2838" s="31" t="s">
        <v>3364</v>
      </c>
      <c r="D2838" s="31" t="n">
        <v>6822</v>
      </c>
    </row>
    <row r="2839" customFormat="false" ht="15" hidden="false" customHeight="false" outlineLevel="0" collapsed="false">
      <c r="A2839" s="0" t="s">
        <v>5805</v>
      </c>
      <c r="B2839" s="0" t="s">
        <v>150</v>
      </c>
      <c r="C2839" s="31" t="s">
        <v>2721</v>
      </c>
      <c r="D2839" s="31" t="n">
        <v>6788</v>
      </c>
    </row>
    <row r="2840" customFormat="false" ht="15" hidden="false" customHeight="false" outlineLevel="0" collapsed="false">
      <c r="A2840" s="11" t="s">
        <v>5806</v>
      </c>
      <c r="B2840" s="11" t="s">
        <v>104</v>
      </c>
      <c r="C2840" s="35" t="s">
        <v>5807</v>
      </c>
      <c r="D2840" s="35" t="s">
        <v>700</v>
      </c>
    </row>
    <row r="2841" customFormat="false" ht="15" hidden="false" customHeight="false" outlineLevel="0" collapsed="false">
      <c r="A2841" s="0" t="s">
        <v>5808</v>
      </c>
      <c r="B2841" s="0" t="s">
        <v>338</v>
      </c>
      <c r="C2841" s="31" t="s">
        <v>5809</v>
      </c>
      <c r="D2841" s="31" t="n">
        <v>6805</v>
      </c>
    </row>
    <row r="2842" customFormat="false" ht="15" hidden="false" customHeight="false" outlineLevel="0" collapsed="false">
      <c r="A2842" s="0" t="s">
        <v>5810</v>
      </c>
      <c r="B2842" s="0" t="s">
        <v>273</v>
      </c>
      <c r="C2842" s="31" t="s">
        <v>5811</v>
      </c>
      <c r="D2842" s="31" t="n">
        <v>6781</v>
      </c>
    </row>
    <row r="2843" customFormat="false" ht="15" hidden="false" customHeight="false" outlineLevel="0" collapsed="false">
      <c r="A2843" s="0" t="s">
        <v>5812</v>
      </c>
      <c r="B2843" s="0" t="s">
        <v>114</v>
      </c>
      <c r="C2843" s="31" t="n">
        <v>90</v>
      </c>
      <c r="D2843" s="31" t="n">
        <v>6818</v>
      </c>
    </row>
    <row r="2844" customFormat="false" ht="15" hidden="false" customHeight="false" outlineLevel="0" collapsed="false">
      <c r="A2844" s="0" t="s">
        <v>5813</v>
      </c>
      <c r="B2844" s="0" t="s">
        <v>612</v>
      </c>
      <c r="C2844" s="31" t="s">
        <v>5814</v>
      </c>
      <c r="D2844" s="31" t="n">
        <v>6795</v>
      </c>
    </row>
    <row r="2845" customFormat="false" ht="15" hidden="false" customHeight="false" outlineLevel="0" collapsed="false">
      <c r="A2845" s="0" t="s">
        <v>5815</v>
      </c>
      <c r="B2845" s="0" t="s">
        <v>867</v>
      </c>
      <c r="C2845" s="31"/>
      <c r="D2845" s="31" t="n">
        <v>6768</v>
      </c>
    </row>
    <row r="2846" customFormat="false" ht="15" hidden="false" customHeight="false" outlineLevel="0" collapsed="false">
      <c r="A2846" s="0" t="s">
        <v>5816</v>
      </c>
      <c r="B2846" s="0" t="s">
        <v>104</v>
      </c>
      <c r="C2846" s="31" t="s">
        <v>5817</v>
      </c>
      <c r="D2846" s="31" t="n">
        <v>6795</v>
      </c>
    </row>
    <row r="2847" customFormat="false" ht="15" hidden="false" customHeight="false" outlineLevel="0" collapsed="false">
      <c r="A2847" s="0" t="s">
        <v>5818</v>
      </c>
      <c r="B2847" s="0" t="s">
        <v>66</v>
      </c>
      <c r="C2847" s="31" t="n">
        <v>30412</v>
      </c>
      <c r="D2847" s="31" t="n">
        <v>6765</v>
      </c>
    </row>
    <row r="2848" customFormat="false" ht="15" hidden="false" customHeight="false" outlineLevel="0" collapsed="false">
      <c r="A2848" s="0" t="s">
        <v>5819</v>
      </c>
      <c r="B2848" s="0" t="s">
        <v>1728</v>
      </c>
      <c r="C2848" s="32" t="n">
        <v>28590</v>
      </c>
      <c r="D2848" s="31" t="n">
        <v>6792</v>
      </c>
    </row>
    <row r="2849" customFormat="false" ht="15" hidden="false" customHeight="false" outlineLevel="0" collapsed="false">
      <c r="A2849" s="0" t="s">
        <v>5820</v>
      </c>
      <c r="B2849" s="0" t="s">
        <v>427</v>
      </c>
      <c r="C2849" s="31" t="s">
        <v>5821</v>
      </c>
      <c r="D2849" s="33" t="s">
        <v>700</v>
      </c>
    </row>
    <row r="2850" customFormat="false" ht="15" hidden="false" customHeight="false" outlineLevel="0" collapsed="false">
      <c r="A2850" s="13" t="s">
        <v>5822</v>
      </c>
      <c r="B2850" s="13" t="s">
        <v>207</v>
      </c>
      <c r="C2850" s="35" t="s">
        <v>5823</v>
      </c>
      <c r="D2850" s="36" t="n">
        <v>1918</v>
      </c>
    </row>
    <row r="2851" customFormat="false" ht="15" hidden="false" customHeight="false" outlineLevel="0" collapsed="false">
      <c r="A2851" s="0" t="s">
        <v>5824</v>
      </c>
      <c r="B2851" s="0" t="s">
        <v>1139</v>
      </c>
      <c r="C2851" s="32" t="s">
        <v>3171</v>
      </c>
      <c r="D2851" s="42" t="s">
        <v>5825</v>
      </c>
    </row>
    <row r="2852" customFormat="false" ht="15" hidden="false" customHeight="false" outlineLevel="0" collapsed="false">
      <c r="A2852" s="0" t="s">
        <v>5826</v>
      </c>
      <c r="B2852" s="0" t="s">
        <v>677</v>
      </c>
      <c r="C2852" s="31" t="s">
        <v>5388</v>
      </c>
      <c r="D2852" s="43" t="n">
        <v>6813</v>
      </c>
    </row>
    <row r="2853" customFormat="false" ht="15" hidden="false" customHeight="false" outlineLevel="0" collapsed="false">
      <c r="A2853" s="0" t="s">
        <v>5827</v>
      </c>
      <c r="B2853" s="0" t="s">
        <v>104</v>
      </c>
      <c r="C2853" s="31" t="s">
        <v>5828</v>
      </c>
      <c r="D2853" s="33" t="s">
        <v>1850</v>
      </c>
    </row>
    <row r="2854" customFormat="false" ht="15" hidden="false" customHeight="false" outlineLevel="0" collapsed="false">
      <c r="A2854" s="0" t="s">
        <v>5829</v>
      </c>
      <c r="B2854" s="0" t="s">
        <v>1399</v>
      </c>
      <c r="C2854" s="31" t="s">
        <v>5830</v>
      </c>
      <c r="D2854" s="33" t="s">
        <v>152</v>
      </c>
    </row>
    <row r="2855" customFormat="false" ht="15" hidden="false" customHeight="false" outlineLevel="0" collapsed="false">
      <c r="A2855" s="0" t="s">
        <v>5831</v>
      </c>
      <c r="B2855" s="0" t="s">
        <v>597</v>
      </c>
      <c r="C2855" s="31" t="s">
        <v>5832</v>
      </c>
      <c r="D2855" s="33" t="s">
        <v>25</v>
      </c>
    </row>
    <row r="2856" customFormat="false" ht="15" hidden="false" customHeight="false" outlineLevel="0" collapsed="false">
      <c r="A2856" s="0" t="s">
        <v>5833</v>
      </c>
      <c r="B2856" s="0" t="s">
        <v>51</v>
      </c>
      <c r="C2856" s="33" t="n">
        <v>1898</v>
      </c>
      <c r="D2856" s="33" t="s">
        <v>102</v>
      </c>
    </row>
    <row r="2857" customFormat="false" ht="15" hidden="false" customHeight="false" outlineLevel="0" collapsed="false">
      <c r="A2857" s="0" t="s">
        <v>5834</v>
      </c>
      <c r="B2857" s="0" t="s">
        <v>146</v>
      </c>
      <c r="C2857" s="31" t="s">
        <v>5835</v>
      </c>
      <c r="D2857" s="33" t="s">
        <v>136</v>
      </c>
    </row>
    <row r="2858" customFormat="false" ht="15" hidden="false" customHeight="false" outlineLevel="0" collapsed="false">
      <c r="A2858" s="0" t="s">
        <v>5836</v>
      </c>
      <c r="B2858" s="0" t="s">
        <v>269</v>
      </c>
      <c r="C2858" s="35" t="s">
        <v>5837</v>
      </c>
      <c r="D2858" s="44" t="s">
        <v>784</v>
      </c>
    </row>
    <row r="2859" customFormat="false" ht="15" hidden="false" customHeight="false" outlineLevel="0" collapsed="false">
      <c r="A2859" s="0" t="s">
        <v>5838</v>
      </c>
      <c r="B2859" s="0" t="s">
        <v>66</v>
      </c>
      <c r="C2859" s="32" t="s">
        <v>5839</v>
      </c>
      <c r="D2859" s="33" t="n">
        <v>1918</v>
      </c>
    </row>
    <row r="2860" customFormat="false" ht="15" hidden="false" customHeight="false" outlineLevel="0" collapsed="false">
      <c r="A2860" s="0" t="s">
        <v>5840</v>
      </c>
      <c r="B2860" s="0" t="s">
        <v>128</v>
      </c>
      <c r="C2860" s="31" t="s">
        <v>5734</v>
      </c>
      <c r="D2860" s="33" t="s">
        <v>86</v>
      </c>
    </row>
    <row r="2861" customFormat="false" ht="15" hidden="false" customHeight="false" outlineLevel="0" collapsed="false">
      <c r="A2861" s="0" t="s">
        <v>5841</v>
      </c>
      <c r="B2861" s="0" t="s">
        <v>867</v>
      </c>
      <c r="C2861" s="31" t="s">
        <v>5842</v>
      </c>
      <c r="D2861" s="33" t="s">
        <v>582</v>
      </c>
    </row>
    <row r="2862" customFormat="false" ht="15" hidden="false" customHeight="false" outlineLevel="0" collapsed="false">
      <c r="A2862" s="0" t="s">
        <v>5843</v>
      </c>
      <c r="B2862" s="0" t="s">
        <v>104</v>
      </c>
      <c r="C2862" s="35"/>
      <c r="D2862" s="36" t="s">
        <v>277</v>
      </c>
    </row>
    <row r="2863" customFormat="false" ht="15" hidden="false" customHeight="false" outlineLevel="0" collapsed="false">
      <c r="A2863" s="0" t="s">
        <v>5844</v>
      </c>
      <c r="B2863" s="0" t="s">
        <v>27</v>
      </c>
      <c r="C2863" s="31" t="s">
        <v>1325</v>
      </c>
      <c r="D2863" s="33" t="s">
        <v>582</v>
      </c>
    </row>
    <row r="2864" customFormat="false" ht="15" hidden="false" customHeight="false" outlineLevel="0" collapsed="false">
      <c r="A2864" s="0" t="s">
        <v>5845</v>
      </c>
      <c r="B2864" s="0" t="s">
        <v>368</v>
      </c>
      <c r="C2864" s="31" t="s">
        <v>5846</v>
      </c>
      <c r="D2864" s="33" t="s">
        <v>493</v>
      </c>
    </row>
    <row r="2865" customFormat="false" ht="15" hidden="false" customHeight="false" outlineLevel="0" collapsed="false">
      <c r="A2865" s="0" t="s">
        <v>5847</v>
      </c>
      <c r="B2865" s="0" t="s">
        <v>667</v>
      </c>
      <c r="C2865" s="31" t="n">
        <v>753</v>
      </c>
      <c r="D2865" s="31" t="n">
        <v>6795</v>
      </c>
    </row>
    <row r="2866" customFormat="false" ht="15" hidden="false" customHeight="false" outlineLevel="0" collapsed="false">
      <c r="A2866" s="0" t="s">
        <v>5848</v>
      </c>
      <c r="B2866" s="0" t="s">
        <v>2872</v>
      </c>
      <c r="C2866" s="31" t="s">
        <v>5849</v>
      </c>
      <c r="D2866" s="31" t="n">
        <v>6746</v>
      </c>
    </row>
    <row r="2867" customFormat="false" ht="15" hidden="false" customHeight="false" outlineLevel="0" collapsed="false">
      <c r="A2867" s="0" t="s">
        <v>5850</v>
      </c>
      <c r="B2867" s="0" t="s">
        <v>1101</v>
      </c>
      <c r="C2867" s="31" t="s">
        <v>5851</v>
      </c>
      <c r="D2867" s="31" t="n">
        <v>6843</v>
      </c>
    </row>
    <row r="2868" customFormat="false" ht="15" hidden="false" customHeight="false" outlineLevel="0" collapsed="false">
      <c r="A2868" s="0" t="s">
        <v>5852</v>
      </c>
      <c r="B2868" s="0" t="s">
        <v>485</v>
      </c>
      <c r="C2868" s="31" t="s">
        <v>1978</v>
      </c>
      <c r="D2868" s="31" t="n">
        <v>6815</v>
      </c>
    </row>
    <row r="2869" customFormat="false" ht="15" hidden="false" customHeight="false" outlineLevel="0" collapsed="false">
      <c r="A2869" s="0" t="s">
        <v>5853</v>
      </c>
      <c r="B2869" s="0" t="s">
        <v>104</v>
      </c>
      <c r="C2869" s="31" t="n">
        <v>814</v>
      </c>
      <c r="D2869" s="31" t="n">
        <v>6795</v>
      </c>
    </row>
    <row r="2870" customFormat="false" ht="15" hidden="false" customHeight="false" outlineLevel="0" collapsed="false">
      <c r="A2870" s="0" t="s">
        <v>5854</v>
      </c>
      <c r="B2870" s="0" t="s">
        <v>841</v>
      </c>
      <c r="C2870" s="31" t="s">
        <v>3334</v>
      </c>
      <c r="D2870" s="31" t="n">
        <v>6765</v>
      </c>
    </row>
    <row r="2871" customFormat="false" ht="15" hidden="false" customHeight="false" outlineLevel="0" collapsed="false">
      <c r="A2871" s="0" t="s">
        <v>5855</v>
      </c>
      <c r="B2871" s="0" t="s">
        <v>150</v>
      </c>
      <c r="C2871" s="31" t="s">
        <v>5856</v>
      </c>
      <c r="D2871" s="31" t="n">
        <v>6767</v>
      </c>
    </row>
    <row r="2872" customFormat="false" ht="15" hidden="false" customHeight="false" outlineLevel="0" collapsed="false">
      <c r="A2872" s="0" t="s">
        <v>5857</v>
      </c>
      <c r="B2872" s="0" t="s">
        <v>118</v>
      </c>
      <c r="C2872" s="31" t="s">
        <v>5858</v>
      </c>
      <c r="D2872" s="31" t="n">
        <v>6791</v>
      </c>
    </row>
    <row r="2873" customFormat="false" ht="15" hidden="false" customHeight="false" outlineLevel="0" collapsed="false">
      <c r="A2873" s="0" t="s">
        <v>5859</v>
      </c>
      <c r="B2873" s="0" t="s">
        <v>104</v>
      </c>
      <c r="C2873" s="31" t="s">
        <v>28</v>
      </c>
      <c r="D2873" s="31" t="n">
        <v>6752</v>
      </c>
    </row>
    <row r="2874" customFormat="false" ht="15" hidden="false" customHeight="false" outlineLevel="0" collapsed="false">
      <c r="A2874" s="0" t="s">
        <v>5860</v>
      </c>
      <c r="B2874" s="0" t="s">
        <v>104</v>
      </c>
      <c r="C2874" s="31" t="s">
        <v>5861</v>
      </c>
      <c r="D2874" s="31" t="n">
        <v>6818</v>
      </c>
    </row>
    <row r="2875" customFormat="false" ht="15" hidden="false" customHeight="false" outlineLevel="0" collapsed="false">
      <c r="A2875" s="11" t="s">
        <v>5862</v>
      </c>
      <c r="B2875" s="11" t="s">
        <v>104</v>
      </c>
      <c r="C2875" s="35" t="s">
        <v>5863</v>
      </c>
      <c r="D2875" s="35" t="s">
        <v>343</v>
      </c>
    </row>
    <row r="2876" customFormat="false" ht="15" hidden="false" customHeight="false" outlineLevel="0" collapsed="false">
      <c r="A2876" s="0" t="s">
        <v>5864</v>
      </c>
      <c r="B2876" s="0" t="s">
        <v>1139</v>
      </c>
      <c r="C2876" s="31" t="s">
        <v>5865</v>
      </c>
      <c r="D2876" s="31" t="n">
        <v>6740</v>
      </c>
    </row>
    <row r="2877" customFormat="false" ht="15" hidden="false" customHeight="false" outlineLevel="0" collapsed="false">
      <c r="A2877" s="0" t="s">
        <v>5866</v>
      </c>
      <c r="B2877" s="0" t="s">
        <v>1084</v>
      </c>
      <c r="C2877" s="32" t="s">
        <v>5867</v>
      </c>
      <c r="D2877" s="32" t="n">
        <v>6750</v>
      </c>
    </row>
    <row r="2878" customFormat="false" ht="15" hidden="false" customHeight="false" outlineLevel="0" collapsed="false">
      <c r="A2878" s="0" t="s">
        <v>5868</v>
      </c>
      <c r="B2878" s="0" t="s">
        <v>841</v>
      </c>
      <c r="C2878" s="31" t="s">
        <v>5869</v>
      </c>
      <c r="D2878" s="31" t="n">
        <v>6752</v>
      </c>
    </row>
    <row r="2879" customFormat="false" ht="15" hidden="false" customHeight="false" outlineLevel="0" collapsed="false">
      <c r="A2879" s="0" t="s">
        <v>5870</v>
      </c>
      <c r="B2879" s="0" t="s">
        <v>104</v>
      </c>
      <c r="C2879" s="31" t="s">
        <v>5871</v>
      </c>
      <c r="D2879" s="31" t="n">
        <v>6804</v>
      </c>
    </row>
    <row r="2880" customFormat="false" ht="15" hidden="false" customHeight="false" outlineLevel="0" collapsed="false">
      <c r="A2880" s="0" t="s">
        <v>5872</v>
      </c>
      <c r="B2880" s="0" t="s">
        <v>1376</v>
      </c>
      <c r="C2880" s="31" t="s">
        <v>5873</v>
      </c>
      <c r="D2880" s="31" t="n">
        <v>6775</v>
      </c>
    </row>
    <row r="2881" customFormat="false" ht="15" hidden="false" customHeight="false" outlineLevel="0" collapsed="false">
      <c r="A2881" s="0" t="s">
        <v>5874</v>
      </c>
      <c r="B2881" s="0" t="s">
        <v>184</v>
      </c>
      <c r="C2881" s="31" t="s">
        <v>5875</v>
      </c>
      <c r="D2881" s="31" t="s">
        <v>136</v>
      </c>
    </row>
    <row r="2882" customFormat="false" ht="15" hidden="false" customHeight="false" outlineLevel="0" collapsed="false">
      <c r="A2882" s="0" t="s">
        <v>5876</v>
      </c>
      <c r="B2882" s="0" t="s">
        <v>214</v>
      </c>
      <c r="C2882" s="31" t="s">
        <v>5877</v>
      </c>
      <c r="D2882" s="31" t="n">
        <v>6855</v>
      </c>
    </row>
    <row r="2883" customFormat="false" ht="15" hidden="false" customHeight="false" outlineLevel="0" collapsed="false">
      <c r="A2883" s="0" t="s">
        <v>5878</v>
      </c>
      <c r="B2883" s="0" t="s">
        <v>1447</v>
      </c>
      <c r="C2883" s="31" t="s">
        <v>4431</v>
      </c>
      <c r="D2883" s="31" t="n">
        <v>6774</v>
      </c>
    </row>
    <row r="2884" customFormat="false" ht="15" hidden="false" customHeight="false" outlineLevel="0" collapsed="false">
      <c r="A2884" s="0" t="s">
        <v>5879</v>
      </c>
      <c r="B2884" s="0" t="s">
        <v>836</v>
      </c>
      <c r="C2884" s="31" t="s">
        <v>5880</v>
      </c>
      <c r="D2884" s="31" t="n">
        <v>6791</v>
      </c>
    </row>
    <row r="2885" customFormat="false" ht="15" hidden="false" customHeight="false" outlineLevel="0" collapsed="false">
      <c r="A2885" s="0" t="s">
        <v>5881</v>
      </c>
      <c r="B2885" s="0" t="s">
        <v>1364</v>
      </c>
      <c r="C2885" s="31" t="s">
        <v>5882</v>
      </c>
      <c r="D2885" s="31" t="n">
        <v>6790</v>
      </c>
    </row>
    <row r="2886" customFormat="false" ht="15" hidden="false" customHeight="false" outlineLevel="0" collapsed="false">
      <c r="A2886" s="0" t="s">
        <v>5883</v>
      </c>
      <c r="B2886" s="0" t="s">
        <v>318</v>
      </c>
      <c r="C2886" s="32" t="s">
        <v>5884</v>
      </c>
      <c r="D2886" s="31" t="n">
        <v>6734</v>
      </c>
    </row>
    <row r="2887" customFormat="false" ht="15" hidden="false" customHeight="false" outlineLevel="0" collapsed="false">
      <c r="A2887" s="0" t="s">
        <v>5885</v>
      </c>
      <c r="B2887" s="0" t="s">
        <v>790</v>
      </c>
      <c r="C2887" s="32" t="s">
        <v>5886</v>
      </c>
      <c r="D2887" s="31" t="s">
        <v>4246</v>
      </c>
    </row>
    <row r="2888" customFormat="false" ht="15" hidden="false" customHeight="false" outlineLevel="0" collapsed="false">
      <c r="A2888" s="0" t="s">
        <v>5887</v>
      </c>
      <c r="B2888" s="0" t="s">
        <v>132</v>
      </c>
      <c r="C2888" s="31" t="s">
        <v>5888</v>
      </c>
      <c r="D2888" s="31" t="n">
        <v>6751</v>
      </c>
    </row>
    <row r="2889" customFormat="false" ht="15" hidden="false" customHeight="false" outlineLevel="0" collapsed="false">
      <c r="A2889" s="0" t="s">
        <v>5889</v>
      </c>
      <c r="B2889" s="0" t="s">
        <v>118</v>
      </c>
      <c r="C2889" s="31" t="s">
        <v>1947</v>
      </c>
      <c r="D2889" s="31" t="n">
        <v>6809</v>
      </c>
    </row>
    <row r="2890" customFormat="false" ht="15" hidden="false" customHeight="false" outlineLevel="0" collapsed="false">
      <c r="A2890" s="0" t="s">
        <v>5890</v>
      </c>
      <c r="B2890" s="0" t="s">
        <v>118</v>
      </c>
      <c r="C2890" s="31" t="s">
        <v>2515</v>
      </c>
      <c r="D2890" s="31" t="n">
        <v>6780</v>
      </c>
    </row>
    <row r="2891" customFormat="false" ht="15" hidden="false" customHeight="false" outlineLevel="0" collapsed="false">
      <c r="A2891" s="0" t="s">
        <v>5891</v>
      </c>
      <c r="B2891" s="0" t="s">
        <v>207</v>
      </c>
      <c r="C2891" s="31" t="s">
        <v>5892</v>
      </c>
      <c r="D2891" s="31" t="n">
        <v>6831</v>
      </c>
    </row>
    <row r="2892" customFormat="false" ht="15" hidden="false" customHeight="false" outlineLevel="0" collapsed="false">
      <c r="A2892" s="0" t="s">
        <v>5893</v>
      </c>
      <c r="B2892" s="0" t="s">
        <v>84</v>
      </c>
      <c r="C2892" s="31" t="s">
        <v>5894</v>
      </c>
      <c r="D2892" s="31" t="n">
        <v>6817</v>
      </c>
    </row>
    <row r="2893" customFormat="false" ht="15" hidden="false" customHeight="false" outlineLevel="0" collapsed="false">
      <c r="A2893" s="0" t="s">
        <v>5895</v>
      </c>
      <c r="B2893" s="0" t="s">
        <v>309</v>
      </c>
      <c r="C2893" s="31" t="s">
        <v>5896</v>
      </c>
      <c r="D2893" s="31" t="n">
        <v>6807</v>
      </c>
    </row>
    <row r="2894" customFormat="false" ht="15" hidden="false" customHeight="false" outlineLevel="0" collapsed="false">
      <c r="A2894" s="0" t="s">
        <v>5897</v>
      </c>
      <c r="B2894" s="0" t="s">
        <v>66</v>
      </c>
      <c r="C2894" s="31" t="s">
        <v>2413</v>
      </c>
      <c r="D2894" s="31" t="n">
        <v>6763</v>
      </c>
    </row>
    <row r="2895" customFormat="false" ht="15" hidden="false" customHeight="false" outlineLevel="0" collapsed="false">
      <c r="A2895" s="0" t="s">
        <v>5898</v>
      </c>
      <c r="B2895" s="0" t="s">
        <v>538</v>
      </c>
      <c r="C2895" s="31" t="s">
        <v>5899</v>
      </c>
      <c r="D2895" s="31" t="n">
        <v>6749</v>
      </c>
    </row>
    <row r="2896" customFormat="false" ht="15" hidden="false" customHeight="false" outlineLevel="0" collapsed="false">
      <c r="A2896" s="0" t="s">
        <v>5900</v>
      </c>
      <c r="B2896" s="0" t="s">
        <v>1024</v>
      </c>
      <c r="C2896" s="31" t="s">
        <v>5901</v>
      </c>
      <c r="D2896" s="31" t="n">
        <v>6838</v>
      </c>
    </row>
    <row r="2897" customFormat="false" ht="15" hidden="false" customHeight="false" outlineLevel="0" collapsed="false">
      <c r="A2897" s="0" t="s">
        <v>5902</v>
      </c>
      <c r="B2897" s="0" t="s">
        <v>51</v>
      </c>
      <c r="C2897" s="33" t="s">
        <v>5903</v>
      </c>
      <c r="D2897" s="31" t="n">
        <v>6779</v>
      </c>
    </row>
    <row r="2898" customFormat="false" ht="15" hidden="false" customHeight="false" outlineLevel="0" collapsed="false">
      <c r="A2898" s="0" t="s">
        <v>5904</v>
      </c>
      <c r="B2898" s="0" t="s">
        <v>580</v>
      </c>
      <c r="C2898" s="31" t="s">
        <v>5905</v>
      </c>
      <c r="D2898" s="31" t="n">
        <v>6822</v>
      </c>
    </row>
    <row r="2899" customFormat="false" ht="15" hidden="false" customHeight="false" outlineLevel="0" collapsed="false">
      <c r="A2899" s="0" t="s">
        <v>5906</v>
      </c>
      <c r="B2899" s="0" t="s">
        <v>118</v>
      </c>
      <c r="C2899" s="32" t="s">
        <v>5907</v>
      </c>
      <c r="D2899" s="31" t="s">
        <v>635</v>
      </c>
    </row>
    <row r="2900" customFormat="false" ht="15" hidden="false" customHeight="false" outlineLevel="0" collapsed="false">
      <c r="A2900" s="11" t="s">
        <v>5908</v>
      </c>
      <c r="B2900" s="11" t="s">
        <v>867</v>
      </c>
      <c r="C2900" s="34" t="s">
        <v>4965</v>
      </c>
      <c r="D2900" s="35" t="s">
        <v>94</v>
      </c>
    </row>
    <row r="2901" customFormat="false" ht="15" hidden="false" customHeight="false" outlineLevel="0" collapsed="false">
      <c r="A2901" s="0" t="s">
        <v>5909</v>
      </c>
      <c r="B2901" s="0" t="s">
        <v>15</v>
      </c>
      <c r="C2901" s="31" t="s">
        <v>5910</v>
      </c>
      <c r="D2901" s="31" t="n">
        <v>6770</v>
      </c>
    </row>
    <row r="2902" customFormat="false" ht="15" hidden="false" customHeight="false" outlineLevel="0" collapsed="false">
      <c r="A2902" s="0" t="s">
        <v>5911</v>
      </c>
      <c r="B2902" s="0" t="s">
        <v>1221</v>
      </c>
      <c r="C2902" s="32" t="s">
        <v>5912</v>
      </c>
      <c r="D2902" s="31" t="n">
        <v>6757</v>
      </c>
    </row>
    <row r="2903" customFormat="false" ht="15" hidden="false" customHeight="false" outlineLevel="0" collapsed="false">
      <c r="A2903" s="0" t="s">
        <v>5913</v>
      </c>
      <c r="B2903" s="0" t="s">
        <v>118</v>
      </c>
      <c r="C2903" s="32" t="s">
        <v>5914</v>
      </c>
      <c r="D2903" s="31" t="s">
        <v>635</v>
      </c>
    </row>
    <row r="2904" customFormat="false" ht="15" hidden="false" customHeight="false" outlineLevel="0" collapsed="false">
      <c r="A2904" s="0" t="s">
        <v>5915</v>
      </c>
      <c r="B2904" s="0" t="s">
        <v>188</v>
      </c>
      <c r="C2904" s="32" t="s">
        <v>5916</v>
      </c>
      <c r="D2904" s="31" t="n">
        <v>6823</v>
      </c>
    </row>
    <row r="2905" customFormat="false" ht="15" hidden="false" customHeight="false" outlineLevel="0" collapsed="false">
      <c r="A2905" s="0" t="s">
        <v>5917</v>
      </c>
      <c r="B2905" s="0" t="s">
        <v>1149</v>
      </c>
      <c r="C2905" s="31" t="s">
        <v>5867</v>
      </c>
      <c r="D2905" s="31" t="n">
        <v>6796</v>
      </c>
    </row>
    <row r="2906" customFormat="false" ht="15" hidden="false" customHeight="false" outlineLevel="0" collapsed="false">
      <c r="A2906" s="0" t="s">
        <v>5918</v>
      </c>
      <c r="B2906" s="0" t="s">
        <v>273</v>
      </c>
      <c r="C2906" s="31" t="s">
        <v>1064</v>
      </c>
      <c r="D2906" s="31" t="n">
        <v>6755</v>
      </c>
    </row>
    <row r="2907" customFormat="false" ht="15" hidden="false" customHeight="false" outlineLevel="0" collapsed="false">
      <c r="A2907" s="0" t="s">
        <v>5919</v>
      </c>
      <c r="B2907" s="0" t="s">
        <v>104</v>
      </c>
      <c r="C2907" s="31" t="s">
        <v>5920</v>
      </c>
      <c r="D2907" s="31" t="n">
        <v>6784</v>
      </c>
    </row>
    <row r="2908" customFormat="false" ht="15" hidden="false" customHeight="false" outlineLevel="0" collapsed="false">
      <c r="A2908" s="0" t="s">
        <v>5921</v>
      </c>
      <c r="B2908" s="0" t="s">
        <v>5922</v>
      </c>
      <c r="C2908" s="31" t="s">
        <v>5923</v>
      </c>
      <c r="D2908" s="31" t="n">
        <v>6774</v>
      </c>
    </row>
    <row r="2909" customFormat="false" ht="15" hidden="false" customHeight="false" outlineLevel="0" collapsed="false">
      <c r="A2909" s="0" t="s">
        <v>5924</v>
      </c>
      <c r="B2909" s="0" t="s">
        <v>31</v>
      </c>
      <c r="C2909" s="31" t="s">
        <v>3127</v>
      </c>
      <c r="D2909" s="31" t="n">
        <v>6851</v>
      </c>
    </row>
    <row r="2910" customFormat="false" ht="15" hidden="false" customHeight="false" outlineLevel="0" collapsed="false">
      <c r="A2910" s="0" t="s">
        <v>5925</v>
      </c>
      <c r="B2910" s="0" t="s">
        <v>1708</v>
      </c>
      <c r="C2910" s="31" t="s">
        <v>1493</v>
      </c>
      <c r="D2910" s="31" t="n">
        <v>6781</v>
      </c>
    </row>
    <row r="2911" customFormat="false" ht="15" hidden="false" customHeight="false" outlineLevel="0" collapsed="false">
      <c r="A2911" s="0" t="s">
        <v>5926</v>
      </c>
      <c r="B2911" s="0" t="s">
        <v>5927</v>
      </c>
      <c r="C2911" s="31" t="s">
        <v>5928</v>
      </c>
      <c r="D2911" s="31" t="n">
        <v>6852</v>
      </c>
    </row>
    <row r="2912" customFormat="false" ht="15" hidden="false" customHeight="false" outlineLevel="0" collapsed="false">
      <c r="A2912" s="0" t="s">
        <v>5929</v>
      </c>
      <c r="B2912" s="0" t="s">
        <v>398</v>
      </c>
      <c r="C2912" s="31" t="n">
        <v>360</v>
      </c>
      <c r="D2912" s="31" t="n">
        <v>6833</v>
      </c>
    </row>
    <row r="2913" customFormat="false" ht="15" hidden="false" customHeight="false" outlineLevel="0" collapsed="false">
      <c r="A2913" s="0" t="s">
        <v>5930</v>
      </c>
      <c r="B2913" s="0" t="s">
        <v>5931</v>
      </c>
      <c r="C2913" s="31" t="s">
        <v>5932</v>
      </c>
      <c r="D2913" s="31" t="n">
        <v>6787</v>
      </c>
    </row>
    <row r="2914" customFormat="false" ht="15" hidden="false" customHeight="false" outlineLevel="0" collapsed="false">
      <c r="A2914" s="0" t="s">
        <v>5933</v>
      </c>
      <c r="B2914" s="0" t="s">
        <v>318</v>
      </c>
      <c r="C2914" s="31" t="s">
        <v>5934</v>
      </c>
      <c r="D2914" s="31" t="n">
        <v>6809</v>
      </c>
    </row>
    <row r="2915" customFormat="false" ht="15" hidden="false" customHeight="false" outlineLevel="0" collapsed="false">
      <c r="A2915" s="0" t="s">
        <v>5935</v>
      </c>
      <c r="B2915" s="0" t="s">
        <v>1035</v>
      </c>
      <c r="C2915" s="33" t="s">
        <v>5936</v>
      </c>
      <c r="D2915" s="31" t="n">
        <v>6753</v>
      </c>
    </row>
    <row r="2916" customFormat="false" ht="15" hidden="false" customHeight="false" outlineLevel="0" collapsed="false">
      <c r="A2916" s="0" t="s">
        <v>5937</v>
      </c>
      <c r="B2916" s="0" t="s">
        <v>398</v>
      </c>
      <c r="C2916" s="31" t="s">
        <v>5938</v>
      </c>
      <c r="D2916" s="31" t="n">
        <v>6757</v>
      </c>
    </row>
    <row r="2917" customFormat="false" ht="15" hidden="false" customHeight="false" outlineLevel="0" collapsed="false">
      <c r="A2917" s="0" t="s">
        <v>5939</v>
      </c>
      <c r="B2917" s="0" t="s">
        <v>867</v>
      </c>
      <c r="C2917" s="31" t="n">
        <v>28</v>
      </c>
      <c r="D2917" s="31" t="n">
        <v>6820</v>
      </c>
    </row>
    <row r="2918" customFormat="false" ht="15" hidden="false" customHeight="false" outlineLevel="0" collapsed="false">
      <c r="A2918" s="0" t="s">
        <v>5940</v>
      </c>
      <c r="B2918" s="0" t="s">
        <v>389</v>
      </c>
      <c r="C2918" s="31" t="s">
        <v>5941</v>
      </c>
      <c r="D2918" s="31" t="n">
        <v>6817</v>
      </c>
    </row>
    <row r="2919" customFormat="false" ht="15" hidden="false" customHeight="false" outlineLevel="0" collapsed="false">
      <c r="A2919" s="11" t="s">
        <v>5942</v>
      </c>
      <c r="B2919" s="11" t="s">
        <v>39</v>
      </c>
      <c r="C2919" s="45" t="s">
        <v>5388</v>
      </c>
      <c r="D2919" s="35" t="s">
        <v>1079</v>
      </c>
    </row>
    <row r="2920" customFormat="false" ht="15" hidden="false" customHeight="false" outlineLevel="0" collapsed="false">
      <c r="A2920" s="0" t="s">
        <v>5943</v>
      </c>
      <c r="B2920" s="0" t="s">
        <v>77</v>
      </c>
      <c r="C2920" s="43" t="s">
        <v>5944</v>
      </c>
      <c r="D2920" s="31" t="n">
        <v>6779</v>
      </c>
    </row>
    <row r="2921" customFormat="false" ht="15" hidden="false" customHeight="false" outlineLevel="0" collapsed="false">
      <c r="A2921" s="0" t="s">
        <v>5943</v>
      </c>
      <c r="B2921" s="0" t="s">
        <v>43</v>
      </c>
      <c r="C2921" s="42" t="s">
        <v>3459</v>
      </c>
      <c r="D2921" s="31" t="n">
        <v>6762</v>
      </c>
    </row>
    <row r="2922" customFormat="false" ht="15" hidden="false" customHeight="false" outlineLevel="0" collapsed="false">
      <c r="A2922" s="0" t="s">
        <v>5945</v>
      </c>
      <c r="B2922" s="0" t="s">
        <v>841</v>
      </c>
      <c r="C2922" s="43" t="s">
        <v>5946</v>
      </c>
      <c r="D2922" s="31" t="n">
        <v>6766</v>
      </c>
    </row>
    <row r="2923" customFormat="false" ht="15" hidden="false" customHeight="false" outlineLevel="0" collapsed="false">
      <c r="A2923" s="0" t="s">
        <v>5947</v>
      </c>
      <c r="B2923" s="0" t="s">
        <v>88</v>
      </c>
      <c r="C2923" s="46" t="s">
        <v>5948</v>
      </c>
      <c r="D2923" s="47" t="n">
        <v>6813</v>
      </c>
    </row>
    <row r="2924" customFormat="false" ht="15" hidden="false" customHeight="false" outlineLevel="0" collapsed="false">
      <c r="A2924" s="0" t="s">
        <v>5949</v>
      </c>
      <c r="B2924" s="0" t="s">
        <v>1136</v>
      </c>
      <c r="C2924" s="42" t="s">
        <v>5950</v>
      </c>
      <c r="D2924" s="31" t="n">
        <v>6786</v>
      </c>
    </row>
    <row r="2925" customFormat="false" ht="15" hidden="false" customHeight="false" outlineLevel="0" collapsed="false">
      <c r="A2925" s="0" t="s">
        <v>5951</v>
      </c>
      <c r="B2925" s="0" t="s">
        <v>389</v>
      </c>
      <c r="C2925" s="43" t="s">
        <v>5952</v>
      </c>
      <c r="D2925" s="31" t="n">
        <v>6819</v>
      </c>
    </row>
    <row r="2926" customFormat="false" ht="15" hidden="false" customHeight="false" outlineLevel="0" collapsed="false">
      <c r="A2926" s="0" t="s">
        <v>5953</v>
      </c>
      <c r="B2926" s="0" t="s">
        <v>1139</v>
      </c>
      <c r="C2926" s="43" t="s">
        <v>5954</v>
      </c>
      <c r="D2926" s="31" t="n">
        <v>6833</v>
      </c>
    </row>
    <row r="2927" customFormat="false" ht="15" hidden="false" customHeight="false" outlineLevel="0" collapsed="false">
      <c r="A2927" s="0" t="s">
        <v>5955</v>
      </c>
      <c r="B2927" s="0" t="s">
        <v>128</v>
      </c>
      <c r="C2927" s="43" t="s">
        <v>5956</v>
      </c>
      <c r="D2927" s="31" t="n">
        <v>6757</v>
      </c>
    </row>
    <row r="2928" customFormat="false" ht="15" hidden="false" customHeight="false" outlineLevel="0" collapsed="false">
      <c r="A2928" s="0" t="s">
        <v>5957</v>
      </c>
      <c r="B2928" s="0" t="s">
        <v>66</v>
      </c>
      <c r="C2928" s="43" t="s">
        <v>5958</v>
      </c>
      <c r="D2928" s="31" t="n">
        <v>6773</v>
      </c>
    </row>
    <row r="2929" customFormat="false" ht="15" hidden="false" customHeight="false" outlineLevel="0" collapsed="false">
      <c r="A2929" s="0" t="s">
        <v>5959</v>
      </c>
      <c r="B2929" s="0" t="s">
        <v>257</v>
      </c>
      <c r="C2929" s="43" t="s">
        <v>5960</v>
      </c>
      <c r="D2929" s="31" t="n">
        <v>6811</v>
      </c>
    </row>
    <row r="2930" customFormat="false" ht="15" hidden="false" customHeight="false" outlineLevel="0" collapsed="false">
      <c r="A2930" s="0" t="s">
        <v>5961</v>
      </c>
      <c r="B2930" s="0" t="s">
        <v>92</v>
      </c>
      <c r="C2930" s="42" t="s">
        <v>5962</v>
      </c>
      <c r="D2930" s="31" t="n">
        <v>6754</v>
      </c>
    </row>
    <row r="2931" customFormat="false" ht="15" hidden="false" customHeight="false" outlineLevel="0" collapsed="false">
      <c r="A2931" s="0" t="s">
        <v>5963</v>
      </c>
      <c r="B2931" s="0" t="s">
        <v>2739</v>
      </c>
      <c r="C2931" s="33" t="n">
        <v>1859</v>
      </c>
      <c r="D2931" s="31" t="n">
        <v>6754</v>
      </c>
    </row>
    <row r="2932" customFormat="false" ht="15" hidden="false" customHeight="false" outlineLevel="0" collapsed="false">
      <c r="A2932" s="0" t="s">
        <v>5964</v>
      </c>
      <c r="B2932" s="0" t="s">
        <v>4668</v>
      </c>
      <c r="C2932" s="42" t="s">
        <v>5965</v>
      </c>
      <c r="D2932" s="31" t="n">
        <v>6849</v>
      </c>
    </row>
    <row r="2933" customFormat="false" ht="15" hidden="false" customHeight="false" outlineLevel="0" collapsed="false">
      <c r="A2933" s="11" t="s">
        <v>5966</v>
      </c>
      <c r="B2933" s="11" t="s">
        <v>5738</v>
      </c>
      <c r="C2933" s="38" t="n">
        <v>1888</v>
      </c>
      <c r="D2933" s="36" t="s">
        <v>9</v>
      </c>
    </row>
    <row r="2934" customFormat="false" ht="15" hidden="false" customHeight="false" outlineLevel="0" collapsed="false">
      <c r="A2934" s="0" t="s">
        <v>5967</v>
      </c>
      <c r="B2934" s="0" t="s">
        <v>1128</v>
      </c>
      <c r="C2934" s="43" t="s">
        <v>5968</v>
      </c>
      <c r="D2934" s="31" t="n">
        <v>6816</v>
      </c>
    </row>
    <row r="2935" customFormat="false" ht="15" hidden="false" customHeight="false" outlineLevel="0" collapsed="false">
      <c r="A2935" s="0" t="s">
        <v>5969</v>
      </c>
      <c r="B2935" s="0" t="s">
        <v>214</v>
      </c>
      <c r="C2935" s="43" t="s">
        <v>5970</v>
      </c>
      <c r="D2935" s="31" t="n">
        <v>6822</v>
      </c>
    </row>
    <row r="2936" customFormat="false" ht="15" hidden="false" customHeight="false" outlineLevel="0" collapsed="false">
      <c r="A2936" s="0" t="s">
        <v>5971</v>
      </c>
      <c r="B2936" s="0" t="s">
        <v>110</v>
      </c>
      <c r="C2936" s="31" t="n">
        <v>418</v>
      </c>
      <c r="D2936" s="31" t="n">
        <v>6791</v>
      </c>
    </row>
    <row r="2937" customFormat="false" ht="15" hidden="false" customHeight="false" outlineLevel="0" collapsed="false">
      <c r="A2937" s="0" t="s">
        <v>5972</v>
      </c>
      <c r="B2937" s="0" t="s">
        <v>427</v>
      </c>
      <c r="C2937" s="31" t="s">
        <v>4398</v>
      </c>
      <c r="D2937" s="31" t="n">
        <v>6850</v>
      </c>
    </row>
    <row r="2938" customFormat="false" ht="15" hidden="false" customHeight="false" outlineLevel="0" collapsed="false">
      <c r="A2938" s="0" t="s">
        <v>5973</v>
      </c>
      <c r="B2938" s="0" t="s">
        <v>841</v>
      </c>
      <c r="C2938" s="31" t="s">
        <v>5974</v>
      </c>
      <c r="D2938" s="31" t="n">
        <v>6824</v>
      </c>
    </row>
    <row r="2939" customFormat="false" ht="15" hidden="false" customHeight="false" outlineLevel="0" collapsed="false">
      <c r="A2939" s="0" t="s">
        <v>5975</v>
      </c>
      <c r="B2939" s="0" t="s">
        <v>191</v>
      </c>
      <c r="C2939" s="31" t="s">
        <v>5976</v>
      </c>
      <c r="D2939" s="31" t="n">
        <v>6827</v>
      </c>
    </row>
    <row r="2940" customFormat="false" ht="15" hidden="false" customHeight="false" outlineLevel="0" collapsed="false">
      <c r="A2940" s="0" t="s">
        <v>5977</v>
      </c>
      <c r="B2940" s="0" t="s">
        <v>5978</v>
      </c>
      <c r="C2940" s="31" t="s">
        <v>5979</v>
      </c>
      <c r="D2940" s="31" t="n">
        <v>6799</v>
      </c>
    </row>
    <row r="2941" customFormat="false" ht="15" hidden="false" customHeight="false" outlineLevel="0" collapsed="false">
      <c r="A2941" s="0" t="s">
        <v>5980</v>
      </c>
      <c r="B2941" s="0" t="s">
        <v>104</v>
      </c>
      <c r="C2941" s="32" t="s">
        <v>5981</v>
      </c>
      <c r="D2941" s="32" t="n">
        <v>6824</v>
      </c>
    </row>
    <row r="2942" customFormat="false" ht="15" hidden="false" customHeight="false" outlineLevel="0" collapsed="false">
      <c r="A2942" s="0" t="s">
        <v>5982</v>
      </c>
      <c r="B2942" s="0" t="s">
        <v>118</v>
      </c>
      <c r="C2942" s="31" t="s">
        <v>5983</v>
      </c>
      <c r="D2942" s="31" t="n">
        <v>6793</v>
      </c>
    </row>
    <row r="2943" customFormat="false" ht="15" hidden="false" customHeight="false" outlineLevel="0" collapsed="false">
      <c r="A2943" s="0" t="s">
        <v>5984</v>
      </c>
      <c r="B2943" s="0" t="s">
        <v>114</v>
      </c>
      <c r="C2943" s="31" t="s">
        <v>5985</v>
      </c>
      <c r="D2943" s="31" t="n">
        <v>6795</v>
      </c>
    </row>
    <row r="2944" customFormat="false" ht="15" hidden="false" customHeight="false" outlineLevel="0" collapsed="false">
      <c r="A2944" s="0" t="s">
        <v>5986</v>
      </c>
      <c r="B2944" s="0" t="s">
        <v>1181</v>
      </c>
      <c r="C2944" s="31" t="s">
        <v>1546</v>
      </c>
      <c r="D2944" s="31" t="n">
        <v>6818</v>
      </c>
    </row>
    <row r="2945" customFormat="false" ht="15" hidden="false" customHeight="false" outlineLevel="0" collapsed="false">
      <c r="A2945" s="0" t="s">
        <v>5987</v>
      </c>
      <c r="B2945" s="0" t="s">
        <v>35</v>
      </c>
      <c r="C2945" s="31" t="s">
        <v>5988</v>
      </c>
      <c r="D2945" s="31" t="n">
        <v>6791</v>
      </c>
    </row>
    <row r="2946" customFormat="false" ht="15" hidden="false" customHeight="false" outlineLevel="0" collapsed="false">
      <c r="A2946" s="0" t="s">
        <v>5989</v>
      </c>
      <c r="B2946" s="0" t="s">
        <v>118</v>
      </c>
      <c r="C2946" s="31" t="n">
        <v>921</v>
      </c>
      <c r="D2946" s="31" t="n">
        <v>6794</v>
      </c>
    </row>
    <row r="2947" customFormat="false" ht="15" hidden="false" customHeight="false" outlineLevel="0" collapsed="false">
      <c r="A2947" s="0" t="s">
        <v>5990</v>
      </c>
      <c r="B2947" s="0" t="s">
        <v>895</v>
      </c>
      <c r="C2947" s="31" t="s">
        <v>5991</v>
      </c>
      <c r="D2947" s="33" t="s">
        <v>5992</v>
      </c>
    </row>
    <row r="2948" customFormat="false" ht="15" hidden="false" customHeight="false" outlineLevel="0" collapsed="false">
      <c r="A2948" s="11" t="s">
        <v>5993</v>
      </c>
      <c r="B2948" s="11" t="s">
        <v>854</v>
      </c>
      <c r="C2948" s="35" t="s">
        <v>5994</v>
      </c>
      <c r="D2948" s="35" t="s">
        <v>193</v>
      </c>
    </row>
    <row r="2949" customFormat="false" ht="15" hidden="false" customHeight="false" outlineLevel="0" collapsed="false">
      <c r="A2949" s="0" t="s">
        <v>5995</v>
      </c>
      <c r="B2949" s="0" t="s">
        <v>318</v>
      </c>
      <c r="C2949" s="31" t="s">
        <v>5996</v>
      </c>
      <c r="D2949" s="31" t="n">
        <v>6797</v>
      </c>
    </row>
    <row r="2950" customFormat="false" ht="15" hidden="false" customHeight="false" outlineLevel="0" collapsed="false">
      <c r="A2950" s="0" t="s">
        <v>5997</v>
      </c>
      <c r="B2950" s="0" t="s">
        <v>35</v>
      </c>
      <c r="C2950" s="32" t="s">
        <v>4844</v>
      </c>
      <c r="D2950" s="31" t="n">
        <v>6804</v>
      </c>
    </row>
    <row r="2951" customFormat="false" ht="15" hidden="false" customHeight="false" outlineLevel="0" collapsed="false">
      <c r="A2951" s="0" t="s">
        <v>5998</v>
      </c>
      <c r="B2951" s="0" t="s">
        <v>1426</v>
      </c>
      <c r="C2951" s="31" t="s">
        <v>5999</v>
      </c>
      <c r="D2951" s="31" t="n">
        <v>6781</v>
      </c>
    </row>
    <row r="2952" customFormat="false" ht="15" hidden="false" customHeight="false" outlineLevel="0" collapsed="false">
      <c r="A2952" s="0" t="s">
        <v>6000</v>
      </c>
      <c r="B2952" s="0" t="s">
        <v>2397</v>
      </c>
      <c r="C2952" s="31" t="s">
        <v>6001</v>
      </c>
      <c r="D2952" s="31" t="n">
        <v>6748</v>
      </c>
    </row>
    <row r="2953" customFormat="false" ht="15" hidden="false" customHeight="false" outlineLevel="0" collapsed="false">
      <c r="A2953" s="0" t="s">
        <v>6002</v>
      </c>
      <c r="B2953" s="0" t="s">
        <v>3453</v>
      </c>
      <c r="C2953" s="31" t="s">
        <v>6003</v>
      </c>
      <c r="D2953" s="31" t="n">
        <v>6788</v>
      </c>
    </row>
    <row r="2954" customFormat="false" ht="15" hidden="false" customHeight="false" outlineLevel="0" collapsed="false">
      <c r="A2954" s="0" t="s">
        <v>6004</v>
      </c>
      <c r="B2954" s="0" t="s">
        <v>3037</v>
      </c>
      <c r="C2954" s="31" t="s">
        <v>6005</v>
      </c>
      <c r="D2954" s="31" t="n">
        <v>6775</v>
      </c>
    </row>
    <row r="2955" customFormat="false" ht="15" hidden="false" customHeight="false" outlineLevel="0" collapsed="false">
      <c r="A2955" s="0" t="s">
        <v>6006</v>
      </c>
      <c r="B2955" s="0" t="s">
        <v>104</v>
      </c>
      <c r="C2955" s="31" t="s">
        <v>6007</v>
      </c>
      <c r="D2955" s="31" t="n">
        <v>6793</v>
      </c>
    </row>
    <row r="2956" customFormat="false" ht="15" hidden="false" customHeight="false" outlineLevel="0" collapsed="false">
      <c r="A2956" s="11" t="s">
        <v>6008</v>
      </c>
      <c r="B2956" s="11" t="s">
        <v>1975</v>
      </c>
      <c r="C2956" s="35" t="s">
        <v>6009</v>
      </c>
      <c r="D2956" s="36" t="n">
        <v>1918</v>
      </c>
    </row>
    <row r="2957" customFormat="false" ht="15" hidden="false" customHeight="false" outlineLevel="0" collapsed="false">
      <c r="A2957" s="0" t="s">
        <v>6010</v>
      </c>
      <c r="B2957" s="0" t="s">
        <v>1024</v>
      </c>
      <c r="C2957" s="31" t="s">
        <v>6011</v>
      </c>
      <c r="D2957" s="31" t="n">
        <v>6829</v>
      </c>
    </row>
    <row r="2958" customFormat="false" ht="15" hidden="false" customHeight="false" outlineLevel="0" collapsed="false">
      <c r="A2958" s="0" t="s">
        <v>6012</v>
      </c>
      <c r="B2958" s="0" t="s">
        <v>150</v>
      </c>
      <c r="C2958" s="31" t="s">
        <v>6013</v>
      </c>
      <c r="D2958" s="31" t="n">
        <v>6867</v>
      </c>
    </row>
    <row r="2959" customFormat="false" ht="15" hidden="false" customHeight="false" outlineLevel="0" collapsed="false">
      <c r="A2959" s="13" t="s">
        <v>6014</v>
      </c>
      <c r="B2959" s="13" t="s">
        <v>207</v>
      </c>
      <c r="C2959" s="35" t="s">
        <v>6015</v>
      </c>
      <c r="D2959" s="36" t="n">
        <v>1918</v>
      </c>
    </row>
    <row r="2960" customFormat="false" ht="15" hidden="false" customHeight="false" outlineLevel="0" collapsed="false">
      <c r="A2960" s="0" t="s">
        <v>6016</v>
      </c>
      <c r="B2960" s="0" t="s">
        <v>318</v>
      </c>
      <c r="C2960" s="31" t="s">
        <v>3731</v>
      </c>
      <c r="D2960" s="31" t="n">
        <v>6819</v>
      </c>
    </row>
    <row r="2961" customFormat="false" ht="15" hidden="false" customHeight="false" outlineLevel="0" collapsed="false">
      <c r="A2961" s="0" t="s">
        <v>6017</v>
      </c>
      <c r="B2961" s="0" t="s">
        <v>1139</v>
      </c>
      <c r="C2961" s="31" t="s">
        <v>6018</v>
      </c>
      <c r="D2961" s="33" t="s">
        <v>575</v>
      </c>
    </row>
    <row r="2962" customFormat="false" ht="15" hidden="false" customHeight="false" outlineLevel="0" collapsed="false">
      <c r="A2962" s="0" t="s">
        <v>6019</v>
      </c>
      <c r="B2962" s="0" t="s">
        <v>1931</v>
      </c>
      <c r="C2962" s="32" t="s">
        <v>5244</v>
      </c>
      <c r="D2962" s="31" t="n">
        <v>6779</v>
      </c>
    </row>
    <row r="2963" customFormat="false" ht="15" hidden="false" customHeight="false" outlineLevel="0" collapsed="false">
      <c r="A2963" s="0" t="s">
        <v>6020</v>
      </c>
      <c r="B2963" s="0" t="s">
        <v>178</v>
      </c>
      <c r="C2963" s="31" t="s">
        <v>6021</v>
      </c>
      <c r="D2963" s="31" t="n">
        <v>6779</v>
      </c>
    </row>
    <row r="2964" customFormat="false" ht="15" hidden="false" customHeight="false" outlineLevel="0" collapsed="false">
      <c r="A2964" s="11" t="s">
        <v>6022</v>
      </c>
      <c r="B2964" s="11" t="s">
        <v>269</v>
      </c>
      <c r="C2964" s="35" t="s">
        <v>6023</v>
      </c>
      <c r="D2964" s="35" t="s">
        <v>247</v>
      </c>
    </row>
    <row r="2965" customFormat="false" ht="15" hidden="false" customHeight="false" outlineLevel="0" collapsed="false">
      <c r="A2965" s="0" t="s">
        <v>6024</v>
      </c>
      <c r="B2965" s="0" t="s">
        <v>207</v>
      </c>
      <c r="C2965" s="31" t="s">
        <v>6025</v>
      </c>
      <c r="D2965" s="31" t="n">
        <v>6778</v>
      </c>
    </row>
    <row r="2966" customFormat="false" ht="15" hidden="false" customHeight="false" outlineLevel="0" collapsed="false">
      <c r="A2966" s="0" t="s">
        <v>6026</v>
      </c>
      <c r="B2966" s="0" t="s">
        <v>867</v>
      </c>
      <c r="C2966" s="31" t="s">
        <v>1475</v>
      </c>
      <c r="D2966" s="31" t="n">
        <v>6764</v>
      </c>
    </row>
    <row r="2967" customFormat="false" ht="15" hidden="false" customHeight="false" outlineLevel="0" collapsed="false">
      <c r="A2967" s="0" t="s">
        <v>6027</v>
      </c>
      <c r="B2967" s="0" t="s">
        <v>166</v>
      </c>
      <c r="C2967" s="31" t="s">
        <v>6028</v>
      </c>
      <c r="D2967" s="31" t="n">
        <v>6747</v>
      </c>
    </row>
    <row r="2968" customFormat="false" ht="15" hidden="false" customHeight="false" outlineLevel="0" collapsed="false">
      <c r="A2968" s="0" t="s">
        <v>6029</v>
      </c>
      <c r="B2968" s="0" t="s">
        <v>104</v>
      </c>
      <c r="C2968" s="32" t="s">
        <v>6030</v>
      </c>
      <c r="D2968" s="31" t="n">
        <v>6776</v>
      </c>
    </row>
    <row r="2969" customFormat="false" ht="15" hidden="false" customHeight="false" outlineLevel="0" collapsed="false">
      <c r="A2969" s="0" t="s">
        <v>6031</v>
      </c>
      <c r="B2969" s="0" t="s">
        <v>825</v>
      </c>
      <c r="C2969" s="31" t="s">
        <v>6032</v>
      </c>
      <c r="D2969" s="31" t="n">
        <v>6821</v>
      </c>
    </row>
    <row r="2970" customFormat="false" ht="15" hidden="false" customHeight="false" outlineLevel="0" collapsed="false">
      <c r="A2970" s="0" t="s">
        <v>6033</v>
      </c>
      <c r="B2970" s="0" t="s">
        <v>612</v>
      </c>
      <c r="C2970" s="31" t="s">
        <v>6034</v>
      </c>
      <c r="D2970" s="31" t="n">
        <v>6843</v>
      </c>
    </row>
    <row r="2971" customFormat="false" ht="15" hidden="false" customHeight="false" outlineLevel="0" collapsed="false">
      <c r="A2971" s="0" t="s">
        <v>6035</v>
      </c>
      <c r="B2971" s="0" t="s">
        <v>573</v>
      </c>
      <c r="C2971" s="31" t="s">
        <v>6036</v>
      </c>
      <c r="D2971" s="31" t="n">
        <v>6742</v>
      </c>
    </row>
    <row r="2972" customFormat="false" ht="15" hidden="false" customHeight="false" outlineLevel="0" collapsed="false">
      <c r="A2972" s="0" t="s">
        <v>6037</v>
      </c>
      <c r="B2972" s="0" t="s">
        <v>573</v>
      </c>
      <c r="C2972" s="31" t="s">
        <v>4813</v>
      </c>
      <c r="D2972" s="31" t="n">
        <v>6785</v>
      </c>
    </row>
    <row r="2973" customFormat="false" ht="15" hidden="false" customHeight="false" outlineLevel="0" collapsed="false">
      <c r="A2973" s="0" t="s">
        <v>6038</v>
      </c>
      <c r="B2973" s="0" t="s">
        <v>696</v>
      </c>
      <c r="C2973" s="31" t="s">
        <v>6039</v>
      </c>
      <c r="D2973" s="31" t="n">
        <v>6865</v>
      </c>
    </row>
    <row r="2974" customFormat="false" ht="15" hidden="false" customHeight="false" outlineLevel="0" collapsed="false">
      <c r="A2974" s="0" t="s">
        <v>6040</v>
      </c>
      <c r="B2974" s="0" t="s">
        <v>691</v>
      </c>
      <c r="C2974" s="31" t="s">
        <v>6041</v>
      </c>
      <c r="D2974" s="31" t="n">
        <v>6818</v>
      </c>
    </row>
    <row r="2975" customFormat="false" ht="15" hidden="false" customHeight="false" outlineLevel="0" collapsed="false">
      <c r="A2975" s="0" t="s">
        <v>6042</v>
      </c>
      <c r="B2975" s="0" t="s">
        <v>335</v>
      </c>
      <c r="C2975" s="31" t="s">
        <v>6043</v>
      </c>
      <c r="D2975" s="31" t="n">
        <v>6780</v>
      </c>
    </row>
    <row r="2976" customFormat="false" ht="15" hidden="false" customHeight="false" outlineLevel="0" collapsed="false">
      <c r="A2976" s="0" t="s">
        <v>6044</v>
      </c>
      <c r="B2976" s="0" t="s">
        <v>393</v>
      </c>
      <c r="C2976" s="31" t="s">
        <v>6045</v>
      </c>
      <c r="D2976" s="31" t="n">
        <v>6775</v>
      </c>
    </row>
    <row r="2977" customFormat="false" ht="15" hidden="false" customHeight="false" outlineLevel="0" collapsed="false">
      <c r="A2977" s="0" t="s">
        <v>6046</v>
      </c>
      <c r="B2977" s="0" t="s">
        <v>318</v>
      </c>
      <c r="C2977" s="31" t="s">
        <v>6047</v>
      </c>
      <c r="D2977" s="31" t="n">
        <v>6818</v>
      </c>
    </row>
    <row r="2978" customFormat="false" ht="15" hidden="false" customHeight="false" outlineLevel="0" collapsed="false">
      <c r="A2978" s="0" t="s">
        <v>6048</v>
      </c>
      <c r="B2978" s="0" t="s">
        <v>723</v>
      </c>
      <c r="C2978" s="31" t="s">
        <v>6049</v>
      </c>
      <c r="D2978" s="31" t="n">
        <v>6754</v>
      </c>
    </row>
    <row r="2979" customFormat="false" ht="15" hidden="false" customHeight="false" outlineLevel="0" collapsed="false">
      <c r="A2979" s="0" t="s">
        <v>6050</v>
      </c>
      <c r="B2979" s="0" t="s">
        <v>1038</v>
      </c>
      <c r="C2979" s="31" t="s">
        <v>6051</v>
      </c>
      <c r="D2979" s="31" t="n">
        <v>6835</v>
      </c>
    </row>
    <row r="2980" customFormat="false" ht="15" hidden="false" customHeight="false" outlineLevel="0" collapsed="false">
      <c r="A2980" s="0" t="s">
        <v>6052</v>
      </c>
      <c r="B2980" s="0" t="s">
        <v>775</v>
      </c>
      <c r="C2980" s="31" t="s">
        <v>6053</v>
      </c>
      <c r="D2980" s="31" t="n">
        <v>6816</v>
      </c>
    </row>
    <row r="2981" customFormat="false" ht="15" hidden="false" customHeight="false" outlineLevel="0" collapsed="false">
      <c r="A2981" s="0" t="s">
        <v>6054</v>
      </c>
      <c r="B2981" s="0" t="s">
        <v>1128</v>
      </c>
      <c r="C2981" s="33" t="n">
        <v>1885</v>
      </c>
      <c r="D2981" s="31" t="n">
        <v>6792</v>
      </c>
    </row>
    <row r="2982" customFormat="false" ht="15" hidden="false" customHeight="false" outlineLevel="0" collapsed="false">
      <c r="A2982" s="0" t="s">
        <v>6055</v>
      </c>
      <c r="B2982" s="0" t="s">
        <v>7</v>
      </c>
      <c r="C2982" s="31" t="s">
        <v>6056</v>
      </c>
      <c r="D2982" s="31" t="n">
        <v>6798</v>
      </c>
    </row>
    <row r="2983" customFormat="false" ht="15" hidden="false" customHeight="false" outlineLevel="0" collapsed="false">
      <c r="A2983" s="0" t="s">
        <v>6057</v>
      </c>
      <c r="B2983" s="0" t="s">
        <v>104</v>
      </c>
      <c r="C2983" s="31" t="s">
        <v>4557</v>
      </c>
      <c r="D2983" s="31" t="n">
        <v>6824</v>
      </c>
    </row>
    <row r="2984" customFormat="false" ht="15" hidden="false" customHeight="false" outlineLevel="0" collapsed="false">
      <c r="A2984" s="0" t="s">
        <v>6058</v>
      </c>
      <c r="B2984" s="0" t="s">
        <v>3901</v>
      </c>
      <c r="C2984" s="31" t="s">
        <v>6059</v>
      </c>
      <c r="D2984" s="31" t="n">
        <v>6859</v>
      </c>
    </row>
    <row r="2985" customFormat="false" ht="15" hidden="false" customHeight="false" outlineLevel="0" collapsed="false">
      <c r="A2985" s="0" t="s">
        <v>6060</v>
      </c>
      <c r="B2985" s="0" t="s">
        <v>696</v>
      </c>
      <c r="C2985" s="31" t="s">
        <v>6061</v>
      </c>
      <c r="D2985" s="31" t="n">
        <v>6784</v>
      </c>
    </row>
    <row r="2986" customFormat="false" ht="15" hidden="false" customHeight="false" outlineLevel="0" collapsed="false">
      <c r="A2986" s="0" t="s">
        <v>6062</v>
      </c>
      <c r="B2986" s="0" t="s">
        <v>157</v>
      </c>
      <c r="C2986" s="31" t="s">
        <v>6063</v>
      </c>
      <c r="D2986" s="31" t="n">
        <v>6806</v>
      </c>
    </row>
    <row r="2987" customFormat="false" ht="15" hidden="false" customHeight="false" outlineLevel="0" collapsed="false">
      <c r="A2987" s="0" t="s">
        <v>6064</v>
      </c>
      <c r="B2987" s="0" t="s">
        <v>191</v>
      </c>
      <c r="C2987" s="31" t="s">
        <v>6065</v>
      </c>
      <c r="D2987" s="31" t="n">
        <v>6807</v>
      </c>
    </row>
    <row r="2988" customFormat="false" ht="15" hidden="false" customHeight="false" outlineLevel="0" collapsed="false">
      <c r="A2988" s="0" t="s">
        <v>6066</v>
      </c>
      <c r="B2988" s="0" t="s">
        <v>345</v>
      </c>
      <c r="C2988" s="31" t="s">
        <v>6067</v>
      </c>
      <c r="D2988" s="31" t="n">
        <v>6792</v>
      </c>
    </row>
    <row r="2989" customFormat="false" ht="15" hidden="false" customHeight="false" outlineLevel="0" collapsed="false">
      <c r="A2989" s="0" t="s">
        <v>6068</v>
      </c>
      <c r="B2989" s="0" t="s">
        <v>867</v>
      </c>
      <c r="C2989" s="31" t="s">
        <v>6069</v>
      </c>
      <c r="D2989" s="31" t="n">
        <v>6786</v>
      </c>
    </row>
    <row r="2990" customFormat="false" ht="15" hidden="false" customHeight="false" outlineLevel="0" collapsed="false">
      <c r="A2990" s="0" t="s">
        <v>6070</v>
      </c>
      <c r="B2990" s="0" t="s">
        <v>417</v>
      </c>
      <c r="C2990" s="31" t="s">
        <v>6071</v>
      </c>
      <c r="D2990" s="31" t="n">
        <v>6778</v>
      </c>
    </row>
    <row r="2991" customFormat="false" ht="15" hidden="false" customHeight="false" outlineLevel="0" collapsed="false">
      <c r="A2991" s="0" t="s">
        <v>6072</v>
      </c>
      <c r="B2991" s="0" t="s">
        <v>573</v>
      </c>
      <c r="C2991" s="31" t="s">
        <v>6073</v>
      </c>
      <c r="D2991" s="31" t="n">
        <v>6782</v>
      </c>
    </row>
    <row r="2992" customFormat="false" ht="15" hidden="false" customHeight="false" outlineLevel="0" collapsed="false">
      <c r="A2992" s="0" t="s">
        <v>6074</v>
      </c>
      <c r="B2992" s="0" t="s">
        <v>1607</v>
      </c>
      <c r="C2992" s="31" t="s">
        <v>6075</v>
      </c>
      <c r="D2992" s="31" t="n">
        <v>6765</v>
      </c>
    </row>
    <row r="2993" customFormat="false" ht="15" hidden="false" customHeight="false" outlineLevel="0" collapsed="false">
      <c r="A2993" s="0" t="s">
        <v>6076</v>
      </c>
      <c r="B2993" s="0" t="s">
        <v>482</v>
      </c>
      <c r="C2993" s="31" t="s">
        <v>3109</v>
      </c>
      <c r="D2993" s="31" t="n">
        <v>6779</v>
      </c>
    </row>
    <row r="2994" customFormat="false" ht="15" hidden="false" customHeight="false" outlineLevel="0" collapsed="false">
      <c r="A2994" s="13" t="s">
        <v>6077</v>
      </c>
      <c r="B2994" s="13" t="s">
        <v>104</v>
      </c>
      <c r="C2994" s="35" t="s">
        <v>6078</v>
      </c>
      <c r="D2994" s="35" t="s">
        <v>277</v>
      </c>
    </row>
    <row r="2995" customFormat="false" ht="15" hidden="false" customHeight="false" outlineLevel="0" collapsed="false">
      <c r="A2995" s="0" t="s">
        <v>6079</v>
      </c>
      <c r="B2995" s="0" t="s">
        <v>1101</v>
      </c>
      <c r="C2995" s="32" t="n">
        <v>751</v>
      </c>
      <c r="D2995" s="32" t="n">
        <v>6829</v>
      </c>
    </row>
    <row r="2996" customFormat="false" ht="15" hidden="false" customHeight="false" outlineLevel="0" collapsed="false">
      <c r="A2996" s="0" t="s">
        <v>6080</v>
      </c>
      <c r="B2996" s="0" t="s">
        <v>257</v>
      </c>
      <c r="C2996" s="32" t="n">
        <v>311</v>
      </c>
      <c r="D2996" s="31" t="s">
        <v>569</v>
      </c>
    </row>
    <row r="2997" customFormat="false" ht="15" hidden="false" customHeight="false" outlineLevel="0" collapsed="false">
      <c r="A2997" s="0" t="s">
        <v>6081</v>
      </c>
      <c r="B2997" s="0" t="s">
        <v>184</v>
      </c>
      <c r="C2997" s="31" t="s">
        <v>4830</v>
      </c>
      <c r="D2997" s="33" t="s">
        <v>250</v>
      </c>
    </row>
    <row r="2998" customFormat="false" ht="15" hidden="false" customHeight="false" outlineLevel="0" collapsed="false">
      <c r="A2998" s="0" t="s">
        <v>6082</v>
      </c>
      <c r="B2998" s="0" t="s">
        <v>257</v>
      </c>
      <c r="C2998" s="32" t="s">
        <v>6083</v>
      </c>
      <c r="D2998" s="33" t="s">
        <v>106</v>
      </c>
    </row>
    <row r="2999" customFormat="false" ht="15" hidden="false" customHeight="false" outlineLevel="0" collapsed="false">
      <c r="A2999" s="0" t="s">
        <v>6084</v>
      </c>
      <c r="B2999" s="0" t="s">
        <v>245</v>
      </c>
      <c r="C2999" s="31" t="s">
        <v>6085</v>
      </c>
      <c r="D2999" s="33" t="s">
        <v>176</v>
      </c>
    </row>
    <row r="3000" customFormat="false" ht="15" hidden="false" customHeight="false" outlineLevel="0" collapsed="false">
      <c r="A3000" s="0" t="s">
        <v>6086</v>
      </c>
      <c r="B3000" s="0" t="s">
        <v>77</v>
      </c>
      <c r="C3000" s="32" t="s">
        <v>6087</v>
      </c>
      <c r="D3000" s="33" t="s">
        <v>45</v>
      </c>
    </row>
    <row r="3001" customFormat="false" ht="15" hidden="false" customHeight="false" outlineLevel="0" collapsed="false">
      <c r="A3001" s="0" t="s">
        <v>6088</v>
      </c>
      <c r="B3001" s="0" t="s">
        <v>15</v>
      </c>
      <c r="C3001" s="31" t="s">
        <v>6089</v>
      </c>
      <c r="D3001" s="33" t="s">
        <v>457</v>
      </c>
    </row>
    <row r="3002" customFormat="false" ht="15" hidden="false" customHeight="false" outlineLevel="0" collapsed="false">
      <c r="A3002" s="0" t="s">
        <v>6090</v>
      </c>
      <c r="B3002" s="0" t="s">
        <v>191</v>
      </c>
      <c r="C3002" s="31" t="s">
        <v>6091</v>
      </c>
      <c r="D3002" s="33" t="s">
        <v>415</v>
      </c>
    </row>
    <row r="3003" customFormat="false" ht="15" hidden="false" customHeight="false" outlineLevel="0" collapsed="false">
      <c r="A3003" s="0" t="s">
        <v>6092</v>
      </c>
      <c r="B3003" s="0" t="s">
        <v>15</v>
      </c>
      <c r="C3003" s="31" t="s">
        <v>6093</v>
      </c>
      <c r="D3003" s="33" t="s">
        <v>1370</v>
      </c>
    </row>
    <row r="3004" customFormat="false" ht="15" hidden="false" customHeight="false" outlineLevel="0" collapsed="false">
      <c r="A3004" s="0" t="s">
        <v>6094</v>
      </c>
      <c r="B3004" s="0" t="s">
        <v>132</v>
      </c>
      <c r="C3004" s="35" t="s">
        <v>6095</v>
      </c>
      <c r="D3004" s="36" t="s">
        <v>988</v>
      </c>
    </row>
    <row r="3005" customFormat="false" ht="15" hidden="false" customHeight="false" outlineLevel="0" collapsed="false">
      <c r="A3005" s="11" t="s">
        <v>6096</v>
      </c>
      <c r="B3005" s="11" t="s">
        <v>1716</v>
      </c>
      <c r="C3005" s="35" t="s">
        <v>6097</v>
      </c>
      <c r="D3005" s="35" t="s">
        <v>758</v>
      </c>
    </row>
    <row r="3006" customFormat="false" ht="15" hidden="false" customHeight="false" outlineLevel="0" collapsed="false">
      <c r="A3006" s="0" t="s">
        <v>6098</v>
      </c>
      <c r="B3006" s="0" t="s">
        <v>104</v>
      </c>
      <c r="C3006" s="31" t="s">
        <v>6099</v>
      </c>
      <c r="D3006" s="31" t="n">
        <v>6738</v>
      </c>
    </row>
    <row r="3007" customFormat="false" ht="15" hidden="false" customHeight="false" outlineLevel="0" collapsed="false">
      <c r="A3007" s="0" t="s">
        <v>6100</v>
      </c>
      <c r="B3007" s="0" t="s">
        <v>350</v>
      </c>
      <c r="C3007" s="32" t="s">
        <v>1414</v>
      </c>
      <c r="D3007" s="32" t="s">
        <v>647</v>
      </c>
    </row>
    <row r="3008" customFormat="false" ht="15" hidden="false" customHeight="false" outlineLevel="0" collapsed="false">
      <c r="A3008" s="0" t="s">
        <v>6101</v>
      </c>
      <c r="B3008" s="0" t="s">
        <v>191</v>
      </c>
      <c r="C3008" s="31" t="s">
        <v>6102</v>
      </c>
      <c r="D3008" s="31" t="n">
        <v>36061</v>
      </c>
    </row>
    <row r="3009" customFormat="false" ht="15" hidden="false" customHeight="false" outlineLevel="0" collapsed="false">
      <c r="A3009" s="0" t="s">
        <v>6103</v>
      </c>
      <c r="B3009" s="0" t="s">
        <v>293</v>
      </c>
      <c r="C3009" s="31" t="s">
        <v>3821</v>
      </c>
      <c r="D3009" s="31" t="n">
        <v>6805</v>
      </c>
    </row>
    <row r="3010" customFormat="false" ht="15" hidden="false" customHeight="false" outlineLevel="0" collapsed="false">
      <c r="A3010" s="0" t="s">
        <v>6104</v>
      </c>
      <c r="B3010" s="0" t="s">
        <v>655</v>
      </c>
      <c r="C3010" s="31" t="s">
        <v>6105</v>
      </c>
      <c r="D3010" s="33" t="s">
        <v>784</v>
      </c>
    </row>
    <row r="3011" customFormat="false" ht="15" hidden="false" customHeight="false" outlineLevel="0" collapsed="false">
      <c r="A3011" s="0" t="s">
        <v>6106</v>
      </c>
      <c r="B3011" s="0" t="s">
        <v>188</v>
      </c>
      <c r="C3011" s="31" t="s">
        <v>6107</v>
      </c>
      <c r="D3011" s="31" t="n">
        <v>6775</v>
      </c>
    </row>
    <row r="3012" customFormat="false" ht="15" hidden="false" customHeight="false" outlineLevel="0" collapsed="false">
      <c r="A3012" s="0" t="s">
        <v>6108</v>
      </c>
      <c r="B3012" s="0" t="s">
        <v>2569</v>
      </c>
      <c r="C3012" s="32" t="s">
        <v>6109</v>
      </c>
      <c r="D3012" s="31" t="n">
        <v>6794</v>
      </c>
    </row>
    <row r="3013" customFormat="false" ht="15" hidden="false" customHeight="false" outlineLevel="0" collapsed="false">
      <c r="A3013" s="0" t="s">
        <v>6110</v>
      </c>
      <c r="B3013" s="0" t="s">
        <v>691</v>
      </c>
      <c r="C3013" s="31" t="s">
        <v>6111</v>
      </c>
      <c r="D3013" s="33" t="n">
        <v>1918</v>
      </c>
    </row>
    <row r="3014" customFormat="false" ht="15" hidden="false" customHeight="false" outlineLevel="0" collapsed="false">
      <c r="A3014" s="0" t="s">
        <v>6112</v>
      </c>
      <c r="B3014" s="0" t="s">
        <v>573</v>
      </c>
      <c r="C3014" s="31" t="s">
        <v>952</v>
      </c>
      <c r="D3014" s="31" t="n">
        <v>6785</v>
      </c>
    </row>
    <row r="3015" customFormat="false" ht="15" hidden="false" customHeight="false" outlineLevel="0" collapsed="false">
      <c r="A3015" s="0" t="s">
        <v>6113</v>
      </c>
      <c r="B3015" s="0" t="s">
        <v>790</v>
      </c>
      <c r="C3015" s="31" t="s">
        <v>6114</v>
      </c>
      <c r="D3015" s="31" t="n">
        <v>6790</v>
      </c>
    </row>
    <row r="3016" customFormat="false" ht="15" hidden="false" customHeight="false" outlineLevel="0" collapsed="false">
      <c r="A3016" s="0" t="s">
        <v>6115</v>
      </c>
      <c r="B3016" s="0" t="s">
        <v>4030</v>
      </c>
      <c r="C3016" s="31" t="s">
        <v>6116</v>
      </c>
      <c r="D3016" s="31" t="n">
        <v>6779</v>
      </c>
    </row>
    <row r="3017" customFormat="false" ht="15" hidden="false" customHeight="false" outlineLevel="0" collapsed="false">
      <c r="A3017" s="0" t="s">
        <v>6117</v>
      </c>
      <c r="B3017" s="0" t="s">
        <v>6118</v>
      </c>
      <c r="C3017" s="31" t="s">
        <v>6119</v>
      </c>
      <c r="D3017" s="31" t="n">
        <v>6831</v>
      </c>
    </row>
    <row r="3018" customFormat="false" ht="15" hidden="false" customHeight="false" outlineLevel="0" collapsed="false">
      <c r="A3018" s="0" t="s">
        <v>6120</v>
      </c>
      <c r="B3018" s="0" t="s">
        <v>4030</v>
      </c>
      <c r="C3018" s="41" t="n">
        <v>1867</v>
      </c>
      <c r="D3018" s="41" t="s">
        <v>758</v>
      </c>
    </row>
    <row r="3019" customFormat="false" ht="15" hidden="false" customHeight="false" outlineLevel="0" collapsed="false">
      <c r="A3019" s="0" t="s">
        <v>6121</v>
      </c>
      <c r="B3019" s="0" t="s">
        <v>691</v>
      </c>
      <c r="C3019" s="31" t="s">
        <v>6122</v>
      </c>
      <c r="D3019" s="31" t="n">
        <v>6825</v>
      </c>
    </row>
    <row r="3020" customFormat="false" ht="15" hidden="false" customHeight="false" outlineLevel="0" collapsed="false">
      <c r="A3020" s="0" t="s">
        <v>6123</v>
      </c>
      <c r="B3020" s="0" t="s">
        <v>257</v>
      </c>
      <c r="C3020" s="43" t="s">
        <v>6124</v>
      </c>
      <c r="D3020" s="31" t="n">
        <v>6782</v>
      </c>
    </row>
    <row r="3021" customFormat="false" ht="15" hidden="false" customHeight="false" outlineLevel="0" collapsed="false">
      <c r="A3021" s="0" t="s">
        <v>6125</v>
      </c>
      <c r="B3021" s="0" t="s">
        <v>790</v>
      </c>
      <c r="C3021" s="43" t="s">
        <v>3954</v>
      </c>
      <c r="D3021" s="31" t="n">
        <v>6748</v>
      </c>
    </row>
    <row r="3022" customFormat="false" ht="15" hidden="false" customHeight="false" outlineLevel="0" collapsed="false">
      <c r="A3022" s="0" t="s">
        <v>6126</v>
      </c>
      <c r="B3022" s="0" t="s">
        <v>15</v>
      </c>
      <c r="C3022" s="43" t="s">
        <v>2266</v>
      </c>
      <c r="D3022" s="31" t="n">
        <v>6762</v>
      </c>
    </row>
    <row r="3023" customFormat="false" ht="15" hidden="false" customHeight="false" outlineLevel="0" collapsed="false">
      <c r="A3023" s="0" t="s">
        <v>6127</v>
      </c>
      <c r="B3023" s="0" t="s">
        <v>2336</v>
      </c>
      <c r="C3023" s="41" t="n">
        <v>1891</v>
      </c>
      <c r="D3023" s="41" t="s">
        <v>647</v>
      </c>
    </row>
    <row r="3024" customFormat="false" ht="15" hidden="false" customHeight="false" outlineLevel="0" collapsed="false">
      <c r="A3024" s="0" t="s">
        <v>6128</v>
      </c>
      <c r="B3024" s="0" t="s">
        <v>15</v>
      </c>
      <c r="C3024" s="43" t="s">
        <v>6129</v>
      </c>
      <c r="D3024" s="31" t="n">
        <v>6771</v>
      </c>
    </row>
    <row r="3025" customFormat="false" ht="15" hidden="false" customHeight="false" outlineLevel="0" collapsed="false">
      <c r="A3025" s="0" t="s">
        <v>6130</v>
      </c>
      <c r="B3025" s="0" t="s">
        <v>15</v>
      </c>
      <c r="C3025" s="43" t="s">
        <v>6131</v>
      </c>
      <c r="D3025" s="33" t="s">
        <v>444</v>
      </c>
    </row>
    <row r="3026" customFormat="false" ht="15" hidden="false" customHeight="false" outlineLevel="0" collapsed="false">
      <c r="A3026" s="0" t="s">
        <v>6132</v>
      </c>
      <c r="B3026" s="0" t="s">
        <v>1728</v>
      </c>
      <c r="C3026" s="31" t="s">
        <v>6133</v>
      </c>
      <c r="D3026" s="31" t="n">
        <v>43348</v>
      </c>
    </row>
    <row r="3027" customFormat="false" ht="15" hidden="false" customHeight="false" outlineLevel="0" collapsed="false">
      <c r="A3027" s="0" t="s">
        <v>6134</v>
      </c>
      <c r="B3027" s="0" t="s">
        <v>104</v>
      </c>
      <c r="C3027" s="31" t="s">
        <v>6135</v>
      </c>
      <c r="D3027" s="31" t="n">
        <v>6830</v>
      </c>
    </row>
    <row r="3028" customFormat="false" ht="15" hidden="false" customHeight="false" outlineLevel="0" collapsed="false">
      <c r="A3028" s="0" t="s">
        <v>6136</v>
      </c>
      <c r="B3028" s="0" t="s">
        <v>1181</v>
      </c>
      <c r="C3028" s="31" t="s">
        <v>6137</v>
      </c>
      <c r="D3028" s="31" t="n">
        <v>6825</v>
      </c>
    </row>
    <row r="3029" customFormat="false" ht="15" hidden="false" customHeight="false" outlineLevel="0" collapsed="false">
      <c r="A3029" s="0" t="s">
        <v>6138</v>
      </c>
      <c r="B3029" s="0" t="s">
        <v>836</v>
      </c>
      <c r="C3029" s="31" t="s">
        <v>510</v>
      </c>
      <c r="D3029" s="31" t="n">
        <v>6823</v>
      </c>
    </row>
    <row r="3030" customFormat="false" ht="15" hidden="false" customHeight="false" outlineLevel="0" collapsed="false">
      <c r="A3030" s="0" t="s">
        <v>6139</v>
      </c>
      <c r="B3030" s="0" t="s">
        <v>2218</v>
      </c>
      <c r="C3030" s="31" t="s">
        <v>4719</v>
      </c>
      <c r="D3030" s="31" t="n">
        <v>6769</v>
      </c>
    </row>
    <row r="3031" customFormat="false" ht="15" hidden="false" customHeight="false" outlineLevel="0" collapsed="false">
      <c r="A3031" s="6" t="s">
        <v>6140</v>
      </c>
      <c r="B3031" s="6" t="s">
        <v>1324</v>
      </c>
      <c r="C3031" s="48" t="s">
        <v>6141</v>
      </c>
      <c r="D3031" s="48" t="n">
        <v>6767</v>
      </c>
    </row>
    <row r="3032" customFormat="false" ht="15" hidden="false" customHeight="false" outlineLevel="0" collapsed="false">
      <c r="A3032" s="0" t="s">
        <v>6142</v>
      </c>
      <c r="B3032" s="0" t="s">
        <v>1909</v>
      </c>
      <c r="C3032" s="31" t="s">
        <v>6143</v>
      </c>
      <c r="D3032" s="31" t="n">
        <v>6785</v>
      </c>
    </row>
    <row r="3033" customFormat="false" ht="15" hidden="false" customHeight="false" outlineLevel="0" collapsed="false">
      <c r="A3033" s="0" t="s">
        <v>6144</v>
      </c>
      <c r="B3033" s="0" t="s">
        <v>257</v>
      </c>
      <c r="C3033" s="32" t="s">
        <v>6145</v>
      </c>
      <c r="D3033" s="31" t="n">
        <v>6783</v>
      </c>
    </row>
    <row r="3034" customFormat="false" ht="15" hidden="false" customHeight="false" outlineLevel="0" collapsed="false">
      <c r="A3034" s="0" t="s">
        <v>6146</v>
      </c>
      <c r="B3034" s="0" t="s">
        <v>1484</v>
      </c>
      <c r="C3034" s="31" t="s">
        <v>6147</v>
      </c>
      <c r="D3034" s="31" t="n">
        <v>6750</v>
      </c>
    </row>
    <row r="3035" customFormat="false" ht="15" hidden="false" customHeight="false" outlineLevel="0" collapsed="false">
      <c r="A3035" s="0" t="s">
        <v>6148</v>
      </c>
      <c r="B3035" s="0" t="s">
        <v>118</v>
      </c>
      <c r="C3035" s="31" t="s">
        <v>6149</v>
      </c>
      <c r="D3035" s="31" t="n">
        <v>6782</v>
      </c>
    </row>
    <row r="3036" customFormat="false" ht="15" hidden="false" customHeight="false" outlineLevel="0" collapsed="false">
      <c r="A3036" s="0" t="s">
        <v>6150</v>
      </c>
      <c r="B3036" s="0" t="s">
        <v>104</v>
      </c>
      <c r="C3036" s="31" t="s">
        <v>2623</v>
      </c>
      <c r="D3036" s="31" t="n">
        <v>6833</v>
      </c>
    </row>
    <row r="3037" customFormat="false" ht="15" hidden="false" customHeight="false" outlineLevel="0" collapsed="false">
      <c r="A3037" s="0" t="s">
        <v>6151</v>
      </c>
      <c r="B3037" s="0" t="s">
        <v>195</v>
      </c>
      <c r="C3037" s="41" t="n">
        <v>1870</v>
      </c>
      <c r="D3037" s="31" t="n">
        <v>6774</v>
      </c>
    </row>
    <row r="3038" customFormat="false" ht="15" hidden="false" customHeight="false" outlineLevel="0" collapsed="false">
      <c r="A3038" s="0" t="s">
        <v>6152</v>
      </c>
      <c r="B3038" s="0" t="s">
        <v>188</v>
      </c>
      <c r="C3038" s="31" t="s">
        <v>1116</v>
      </c>
      <c r="D3038" s="31" t="n">
        <v>6769</v>
      </c>
    </row>
    <row r="3039" customFormat="false" ht="15" hidden="false" customHeight="false" outlineLevel="0" collapsed="false">
      <c r="A3039" s="0" t="s">
        <v>6153</v>
      </c>
      <c r="B3039" s="0" t="s">
        <v>184</v>
      </c>
      <c r="C3039" s="35" t="s">
        <v>6154</v>
      </c>
      <c r="D3039" s="49" t="s">
        <v>578</v>
      </c>
    </row>
    <row r="3040" customFormat="false" ht="15" hidden="false" customHeight="false" outlineLevel="0" collapsed="false">
      <c r="A3040" s="0" t="s">
        <v>6155</v>
      </c>
      <c r="B3040" s="0" t="s">
        <v>1931</v>
      </c>
      <c r="C3040" s="31" t="s">
        <v>4265</v>
      </c>
      <c r="D3040" s="31" t="n">
        <v>6780</v>
      </c>
    </row>
    <row r="3041" customFormat="false" ht="15" hidden="false" customHeight="false" outlineLevel="0" collapsed="false">
      <c r="A3041" s="0" t="s">
        <v>6156</v>
      </c>
      <c r="B3041" s="0" t="s">
        <v>39</v>
      </c>
      <c r="C3041" s="31" t="n">
        <v>458</v>
      </c>
      <c r="D3041" s="31" t="n">
        <v>6802</v>
      </c>
    </row>
    <row r="3042" customFormat="false" ht="15" hidden="false" customHeight="false" outlineLevel="0" collapsed="false">
      <c r="A3042" s="0" t="s">
        <v>6157</v>
      </c>
      <c r="B3042" s="0" t="s">
        <v>318</v>
      </c>
      <c r="C3042" s="50" t="s">
        <v>6158</v>
      </c>
      <c r="D3042" s="33" t="s">
        <v>112</v>
      </c>
    </row>
    <row r="3043" customFormat="false" ht="15" hidden="false" customHeight="false" outlineLevel="0" collapsed="false">
      <c r="A3043" s="0" t="s">
        <v>6159</v>
      </c>
      <c r="B3043" s="0" t="s">
        <v>338</v>
      </c>
      <c r="C3043" s="50" t="s">
        <v>6160</v>
      </c>
      <c r="D3043" s="31" t="n">
        <v>6775</v>
      </c>
    </row>
    <row r="3044" customFormat="false" ht="15" hidden="false" customHeight="false" outlineLevel="0" collapsed="false">
      <c r="A3044" s="0" t="s">
        <v>6161</v>
      </c>
      <c r="B3044" s="0" t="s">
        <v>2336</v>
      </c>
      <c r="C3044" s="33" t="s">
        <v>5950</v>
      </c>
      <c r="D3044" s="31" t="n">
        <v>6762</v>
      </c>
    </row>
    <row r="3045" customFormat="false" ht="15" hidden="false" customHeight="false" outlineLevel="0" collapsed="false">
      <c r="A3045" s="0" t="s">
        <v>6162</v>
      </c>
      <c r="B3045" s="0" t="s">
        <v>257</v>
      </c>
      <c r="C3045" s="31" t="s">
        <v>6163</v>
      </c>
      <c r="D3045" s="31" t="n">
        <v>6830</v>
      </c>
    </row>
    <row r="3046" customFormat="false" ht="15" hidden="false" customHeight="false" outlineLevel="0" collapsed="false">
      <c r="A3046" s="0" t="s">
        <v>6164</v>
      </c>
      <c r="B3046" s="0" t="s">
        <v>207</v>
      </c>
      <c r="C3046" s="31" t="n">
        <v>945</v>
      </c>
      <c r="D3046" s="31" t="n">
        <v>6773</v>
      </c>
    </row>
    <row r="3047" customFormat="false" ht="15" hidden="false" customHeight="false" outlineLevel="0" collapsed="false">
      <c r="A3047" s="0" t="s">
        <v>6165</v>
      </c>
      <c r="B3047" s="0" t="s">
        <v>104</v>
      </c>
      <c r="C3047" s="31" t="s">
        <v>6166</v>
      </c>
      <c r="D3047" s="31" t="n">
        <v>6801</v>
      </c>
    </row>
    <row r="3048" customFormat="false" ht="15" hidden="false" customHeight="false" outlineLevel="0" collapsed="false">
      <c r="A3048" s="0" t="s">
        <v>6167</v>
      </c>
      <c r="B3048" s="0" t="s">
        <v>350</v>
      </c>
      <c r="C3048" s="31" t="s">
        <v>6168</v>
      </c>
      <c r="D3048" s="31" t="n">
        <v>6807</v>
      </c>
    </row>
    <row r="3049" customFormat="false" ht="15" hidden="false" customHeight="false" outlineLevel="0" collapsed="false">
      <c r="A3049" s="0" t="s">
        <v>6169</v>
      </c>
      <c r="B3049" s="0" t="s">
        <v>132</v>
      </c>
      <c r="C3049" s="35" t="s">
        <v>5965</v>
      </c>
      <c r="D3049" s="35" t="n">
        <v>6764</v>
      </c>
    </row>
    <row r="3050" customFormat="false" ht="15" hidden="false" customHeight="false" outlineLevel="0" collapsed="false">
      <c r="A3050" s="0" t="s">
        <v>6170</v>
      </c>
      <c r="B3050" s="0" t="s">
        <v>500</v>
      </c>
      <c r="C3050" s="35" t="s">
        <v>3665</v>
      </c>
      <c r="D3050" s="35" t="n">
        <v>6800</v>
      </c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2018-08-31T10:16:13Z</dcterms:created>
  <dc:creator>Bengt</dc:creator>
  <dc:description/>
  <dc:language>en-US</dc:language>
  <cp:lastModifiedBy>Lassi Jääskeläinen</cp:lastModifiedBy>
  <dcterms:modified xsi:type="dcterms:W3CDTF">2018-11-29T11:35:37Z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