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a2870170fe462f/EKLU/2014/kilpa/2014 liikuntahaaste/"/>
    </mc:Choice>
  </mc:AlternateContent>
  <bookViews>
    <workbookView xWindow="360" yWindow="48" windowWidth="9552" windowHeight="12588"/>
  </bookViews>
  <sheets>
    <sheet name="Taul1" sheetId="1" r:id="rId1"/>
    <sheet name="Taul2" sheetId="2" r:id="rId2"/>
    <sheet name="Taul3" sheetId="3" r:id="rId3"/>
  </sheets>
  <definedNames>
    <definedName name="_xlnm.Print_Area" localSheetId="0">Taul1!$A$1:$Z$41</definedName>
  </definedNames>
  <calcPr calcId="152511"/>
</workbook>
</file>

<file path=xl/calcChain.xml><?xml version="1.0" encoding="utf-8"?>
<calcChain xmlns="http://schemas.openxmlformats.org/spreadsheetml/2006/main">
  <c r="Y27" i="1" l="1"/>
  <c r="Y19" i="1"/>
  <c r="Y15" i="1"/>
  <c r="Y5" i="1"/>
  <c r="Y13" i="1"/>
  <c r="Y25" i="1"/>
  <c r="Y21" i="1"/>
  <c r="Y23" i="1"/>
  <c r="Y11" i="1"/>
  <c r="Y9" i="1"/>
  <c r="Y7" i="1"/>
  <c r="X29" i="1" l="1"/>
</calcChain>
</file>

<file path=xl/sharedStrings.xml><?xml version="1.0" encoding="utf-8"?>
<sst xmlns="http://schemas.openxmlformats.org/spreadsheetml/2006/main" count="37" uniqueCount="25">
  <si>
    <t>Ma</t>
  </si>
  <si>
    <t>Ti</t>
  </si>
  <si>
    <t>Ke</t>
  </si>
  <si>
    <t>To</t>
  </si>
  <si>
    <t>Pe</t>
  </si>
  <si>
    <t>La</t>
  </si>
  <si>
    <t>Su</t>
  </si>
  <si>
    <t>Viikko</t>
  </si>
  <si>
    <t>Kertoja</t>
  </si>
  <si>
    <t>Kertoja yhteensä</t>
  </si>
  <si>
    <t>*</t>
  </si>
  <si>
    <t>Nimi ja allekirjoitus</t>
  </si>
  <si>
    <t>Lisäksi arvotaan palkinto viidelle muulle osallistuneelle yhdistykselle.</t>
  </si>
  <si>
    <t>Piiri haastaa yhdistysten jäsenet liikkumaan keväällä 2014</t>
  </si>
  <si>
    <t>Haasteottelun kesto on kaksi kuukautta 1.3. - 30.4.2014 .</t>
  </si>
  <si>
    <t xml:space="preserve"> Haasteottelun piirin palkinnot jaetaan  syyskokouksessa 28.11.2014. </t>
  </si>
  <si>
    <t>MAALISKUU 2014</t>
  </si>
  <si>
    <t>HUHTIKUU 2014</t>
  </si>
  <si>
    <t>Tulokset lasketaan siten, että yhdistyskohtainen suoritusten yhteismäärä jaetaan tiedossa olevalla yhdistyksen jäsenmäärällä (Jäseniä 31.12.2013/EKL:n tieto).</t>
  </si>
  <si>
    <r>
      <t xml:space="preserve">Osallistut haastekilpaan rastimalla liikuntapäiväsi 1.3 … 30.4.2014
</t>
    </r>
    <r>
      <rPr>
        <b/>
        <sz val="15"/>
        <color indexed="56"/>
        <rFont val="Calibri"/>
        <family val="2"/>
      </rPr>
      <t>Ilmoita suorituskerrat yhdistyksen liikuntavastaavalle 12.5. mennessä</t>
    </r>
  </si>
  <si>
    <t>Suorituksen keston on oltava vähintään 30 minuuttia.  
Liikuntasuorituksista  lasketaan mukaan vain yksi suoritus päivässä.</t>
  </si>
  <si>
    <t>Suorituksiksi kelpaavat kaikki toteutetut kuntoa kohottavat tai ylläpitävät liikuntamuodot kuten esimerkiksi:  kävely, sauvakävely, pyöräily, kuntopyöräily, retkeily, luonnossa liikkuminen, pilkki, uinti, vesijuoksu, pelit, tanssi, tanhut, kuntosali, tasapainoharjoittelu, ystävän/tuttavan ulkoiluttaminen.</t>
  </si>
  <si>
    <r>
      <rPr>
        <b/>
        <sz val="14"/>
        <color indexed="8"/>
        <rFont val="Calibri"/>
        <family val="2"/>
      </rPr>
      <t>Liikkuminen on terveellistä, siitä on hyötyä jokapäiväiseen elämään
 ja liikunta parantaa elämisen laatua.</t>
    </r>
    <r>
      <rPr>
        <sz val="12"/>
        <color indexed="8"/>
        <rFont val="Calibri"/>
        <family val="2"/>
      </rPr>
      <t/>
    </r>
  </si>
  <si>
    <t>Piirin kampanjassa jaetaan kiertopalkinto sekä palkinnot viidelle parhaalle yhdistykselle. 
Kiertopalkinto on katkolla kolmella voitolla.</t>
  </si>
  <si>
    <t>© 2014 KN / EKLU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</si>
</sst>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6"/>
      <color indexed="56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indexed="56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6337778862885"/>
        <bgColor theme="6" tint="0.59996337778862885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Continuous"/>
    </xf>
    <xf numFmtId="0" fontId="5" fillId="0" borderId="2" xfId="0" applyFont="1" applyBorder="1"/>
    <xf numFmtId="0" fontId="4" fillId="0" borderId="3" xfId="0" applyFont="1" applyBorder="1"/>
    <xf numFmtId="0" fontId="7" fillId="0" borderId="0" xfId="0" applyFont="1"/>
    <xf numFmtId="0" fontId="4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5" fillId="2" borderId="0" xfId="0" applyNumberFormat="1" applyFont="1" applyFill="1" applyBorder="1" applyAlignment="1">
      <alignment horizontal="centerContinuous"/>
    </xf>
    <xf numFmtId="49" fontId="4" fillId="2" borderId="0" xfId="0" applyNumberFormat="1" applyFont="1" applyFill="1" applyBorder="1" applyAlignment="1">
      <alignment horizontal="centerContinuous"/>
    </xf>
    <xf numFmtId="0" fontId="4" fillId="2" borderId="5" xfId="0" applyFont="1" applyFill="1" applyBorder="1"/>
    <xf numFmtId="0" fontId="8" fillId="2" borderId="0" xfId="0" applyFont="1" applyFill="1" applyBorder="1"/>
    <xf numFmtId="0" fontId="8" fillId="2" borderId="13" xfId="0" applyFont="1" applyFill="1" applyBorder="1"/>
    <xf numFmtId="0" fontId="4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4" fillId="2" borderId="3" xfId="0" applyFont="1" applyFill="1" applyBorder="1"/>
    <xf numFmtId="0" fontId="5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6" xfId="0" applyFont="1" applyFill="1" applyBorder="1"/>
    <xf numFmtId="0" fontId="5" fillId="2" borderId="6" xfId="0" applyFont="1" applyFill="1" applyBorder="1"/>
    <xf numFmtId="0" fontId="9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4" fillId="3" borderId="0" xfId="0" applyFont="1" applyFill="1" applyBorder="1"/>
    <xf numFmtId="0" fontId="4" fillId="3" borderId="3" xfId="0" applyFont="1" applyFill="1" applyBorder="1"/>
    <xf numFmtId="0" fontId="6" fillId="3" borderId="0" xfId="0" applyFont="1" applyFill="1" applyAlignment="1">
      <alignment horizontal="center"/>
    </xf>
    <xf numFmtId="0" fontId="5" fillId="3" borderId="5" xfId="0" applyFont="1" applyFill="1" applyBorder="1"/>
    <xf numFmtId="0" fontId="4" fillId="3" borderId="5" xfId="0" applyFont="1" applyFill="1" applyBorder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/>
    <xf numFmtId="0" fontId="4" fillId="3" borderId="6" xfId="0" applyFont="1" applyFill="1" applyBorder="1"/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5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3" borderId="8" xfId="0" applyFont="1" applyFill="1" applyBorder="1"/>
    <xf numFmtId="0" fontId="6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4" fillId="4" borderId="0" xfId="0" applyFont="1" applyFill="1" applyBorder="1"/>
    <xf numFmtId="0" fontId="4" fillId="0" borderId="11" xfId="0" applyFont="1" applyBorder="1" applyProtection="1"/>
    <xf numFmtId="0" fontId="8" fillId="0" borderId="0" xfId="0" applyFont="1" applyBorder="1" applyProtection="1">
      <protection locked="0"/>
    </xf>
    <xf numFmtId="0" fontId="4" fillId="2" borderId="8" xfId="0" applyFont="1" applyFill="1" applyBorder="1"/>
    <xf numFmtId="0" fontId="5" fillId="3" borderId="0" xfId="0" applyFont="1" applyFill="1" applyBorder="1"/>
    <xf numFmtId="0" fontId="4" fillId="0" borderId="0" xfId="0" applyFont="1" applyAlignment="1">
      <alignment vertical="top"/>
    </xf>
    <xf numFmtId="0" fontId="8" fillId="0" borderId="4" xfId="0" applyFont="1" applyBorder="1" applyProtection="1">
      <protection locked="0"/>
    </xf>
    <xf numFmtId="0" fontId="16" fillId="2" borderId="0" xfId="0" applyFont="1" applyFill="1" applyAlignment="1">
      <alignment horizontal="center"/>
    </xf>
    <xf numFmtId="0" fontId="5" fillId="3" borderId="8" xfId="0" applyFont="1" applyFill="1" applyBorder="1"/>
    <xf numFmtId="0" fontId="5" fillId="0" borderId="12" xfId="0" applyFont="1" applyBorder="1" applyProtection="1">
      <protection locked="0"/>
    </xf>
    <xf numFmtId="0" fontId="11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9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5"/>
    </xf>
    <xf numFmtId="0" fontId="0" fillId="0" borderId="0" xfId="0" applyAlignment="1">
      <alignment horizontal="left" wrapText="1" indent="5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4" fillId="0" borderId="0" xfId="0" applyFont="1" applyAlignme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Zeros="0" tabSelected="1" view="pageBreakPreview" zoomScaleNormal="100" zoomScaleSheetLayoutView="100" workbookViewId="0">
      <selection activeCell="E7" sqref="E7"/>
    </sheetView>
  </sheetViews>
  <sheetFormatPr defaultColWidth="9.109375" defaultRowHeight="14.4" x14ac:dyDescent="0.3"/>
  <cols>
    <col min="1" max="1" width="9.109375" style="1"/>
    <col min="2" max="3" width="1.6640625" style="2" customWidth="1"/>
    <col min="4" max="4" width="4.33203125" style="1" customWidth="1"/>
    <col min="5" max="5" width="3.6640625" style="1" customWidth="1"/>
    <col min="6" max="6" width="0.88671875" style="2" customWidth="1"/>
    <col min="7" max="7" width="4.33203125" style="1" customWidth="1"/>
    <col min="8" max="8" width="3.6640625" style="1" customWidth="1"/>
    <col min="9" max="9" width="0.88671875" style="2" customWidth="1"/>
    <col min="10" max="10" width="4.33203125" style="1" customWidth="1"/>
    <col min="11" max="11" width="3.6640625" style="1" customWidth="1"/>
    <col min="12" max="12" width="0.88671875" style="2" customWidth="1"/>
    <col min="13" max="13" width="4.33203125" style="1" customWidth="1"/>
    <col min="14" max="14" width="3.6640625" style="1" customWidth="1"/>
    <col min="15" max="15" width="0.88671875" style="2" customWidth="1"/>
    <col min="16" max="16" width="4.33203125" style="1" customWidth="1"/>
    <col min="17" max="17" width="3.6640625" style="1" customWidth="1"/>
    <col min="18" max="18" width="0.88671875" style="2" customWidth="1"/>
    <col min="19" max="19" width="4.33203125" style="1" customWidth="1"/>
    <col min="20" max="20" width="3.6640625" style="1" customWidth="1"/>
    <col min="21" max="21" width="0.88671875" style="2" customWidth="1"/>
    <col min="22" max="22" width="4.33203125" style="1" customWidth="1"/>
    <col min="23" max="23" width="3.6640625" style="1" customWidth="1"/>
    <col min="24" max="24" width="4.6640625" style="1" customWidth="1"/>
    <col min="25" max="25" width="5.6640625" style="1" customWidth="1"/>
    <col min="26" max="26" width="2.6640625" style="1" customWidth="1"/>
    <col min="27" max="16384" width="9.109375" style="1"/>
  </cols>
  <sheetData>
    <row r="1" spans="1:28" ht="63.75" customHeight="1" x14ac:dyDescent="0.4">
      <c r="A1" s="87" t="s">
        <v>19</v>
      </c>
      <c r="B1" s="88"/>
      <c r="C1" s="88"/>
      <c r="D1" s="89"/>
      <c r="E1" s="89"/>
      <c r="F1" s="88"/>
      <c r="G1" s="89"/>
      <c r="H1" s="89"/>
      <c r="I1" s="88"/>
      <c r="J1" s="89"/>
      <c r="K1" s="89"/>
      <c r="L1" s="88"/>
      <c r="M1" s="89"/>
      <c r="N1" s="89"/>
      <c r="O1" s="88"/>
      <c r="P1" s="89"/>
      <c r="Q1" s="89"/>
      <c r="R1" s="88"/>
      <c r="S1" s="89"/>
      <c r="T1" s="89"/>
      <c r="U1" s="88"/>
      <c r="V1" s="89"/>
      <c r="W1" s="89"/>
      <c r="X1" s="89"/>
      <c r="Y1" s="89"/>
    </row>
    <row r="2" spans="1:28" ht="5.0999999999999996" customHeight="1" x14ac:dyDescent="0.3"/>
    <row r="3" spans="1:28" ht="18" x14ac:dyDescent="0.35">
      <c r="A3" s="6" t="s">
        <v>7</v>
      </c>
      <c r="B3" s="7"/>
      <c r="C3" s="9"/>
      <c r="D3" s="8" t="s">
        <v>0</v>
      </c>
      <c r="E3" s="3"/>
      <c r="F3" s="9"/>
      <c r="G3" s="3" t="s">
        <v>1</v>
      </c>
      <c r="H3" s="3"/>
      <c r="I3" s="9"/>
      <c r="J3" s="3" t="s">
        <v>2</v>
      </c>
      <c r="K3" s="3"/>
      <c r="L3" s="9"/>
      <c r="M3" s="3" t="s">
        <v>3</v>
      </c>
      <c r="N3" s="3"/>
      <c r="O3" s="9"/>
      <c r="P3" s="3" t="s">
        <v>4</v>
      </c>
      <c r="Q3" s="3"/>
      <c r="R3" s="9"/>
      <c r="S3" s="3" t="s">
        <v>5</v>
      </c>
      <c r="T3" s="3"/>
      <c r="U3" s="9"/>
      <c r="V3" s="4" t="s">
        <v>6</v>
      </c>
      <c r="W3" s="4"/>
      <c r="Y3" s="1" t="s">
        <v>8</v>
      </c>
    </row>
    <row r="4" spans="1:28" s="2" customFormat="1" ht="18.600000000000001" thickBot="1" x14ac:dyDescent="0.4">
      <c r="A4" s="15"/>
      <c r="B4" s="16"/>
      <c r="C4" s="16"/>
      <c r="D4" s="15"/>
      <c r="E4" s="17" t="s">
        <v>16</v>
      </c>
      <c r="F4" s="16"/>
      <c r="G4" s="18"/>
      <c r="H4" s="18"/>
      <c r="I4" s="16"/>
      <c r="J4" s="18"/>
      <c r="K4" s="18"/>
      <c r="L4" s="16"/>
      <c r="M4" s="18"/>
      <c r="N4" s="18"/>
      <c r="O4" s="16"/>
      <c r="P4" s="16"/>
      <c r="Q4" s="18"/>
      <c r="R4" s="16"/>
      <c r="S4" s="16"/>
      <c r="T4" s="19"/>
      <c r="U4" s="16"/>
      <c r="V4" s="20"/>
      <c r="W4" s="21"/>
      <c r="X4" s="16"/>
      <c r="Y4" s="22"/>
      <c r="Z4" s="16"/>
    </row>
    <row r="5" spans="1:28" ht="15.75" customHeight="1" thickBot="1" x14ac:dyDescent="0.4">
      <c r="A5" s="23">
        <v>9</v>
      </c>
      <c r="B5" s="16"/>
      <c r="C5" s="24"/>
      <c r="D5" s="15"/>
      <c r="E5" s="17"/>
      <c r="F5" s="24"/>
      <c r="G5" s="18"/>
      <c r="H5" s="18"/>
      <c r="I5" s="24"/>
      <c r="J5" s="18"/>
      <c r="K5" s="18"/>
      <c r="L5" s="24"/>
      <c r="M5" s="18"/>
      <c r="N5" s="18"/>
      <c r="O5" s="24"/>
      <c r="P5" s="18"/>
      <c r="Q5" s="18"/>
      <c r="R5" s="24"/>
      <c r="S5" s="29">
        <v>1</v>
      </c>
      <c r="T5" s="12"/>
      <c r="U5" s="24"/>
      <c r="V5" s="31">
        <v>2</v>
      </c>
      <c r="W5" s="13"/>
      <c r="X5" s="27"/>
      <c r="Y5" s="69">
        <f>COUNTA(A5:W5)-3</f>
        <v>0</v>
      </c>
      <c r="Z5" s="27"/>
    </row>
    <row r="6" spans="1:28" s="2" customFormat="1" ht="5.0999999999999996" customHeight="1" thickBot="1" x14ac:dyDescent="0.4">
      <c r="A6" s="23"/>
      <c r="B6" s="16"/>
      <c r="C6" s="24"/>
      <c r="D6" s="15"/>
      <c r="E6" s="19"/>
      <c r="F6" s="24"/>
      <c r="G6" s="16"/>
      <c r="H6" s="16"/>
      <c r="I6" s="24"/>
      <c r="J6" s="16"/>
      <c r="K6" s="16"/>
      <c r="L6" s="24"/>
      <c r="M6" s="16"/>
      <c r="N6" s="16"/>
      <c r="O6" s="24"/>
      <c r="P6" s="25"/>
      <c r="Q6" s="16"/>
      <c r="R6" s="24"/>
      <c r="S6" s="29"/>
      <c r="T6" s="33"/>
      <c r="U6" s="24"/>
      <c r="V6" s="31"/>
      <c r="W6" s="20"/>
      <c r="X6" s="16"/>
      <c r="Y6" s="16"/>
      <c r="Z6" s="16"/>
    </row>
    <row r="7" spans="1:28" ht="18.600000000000001" thickBot="1" x14ac:dyDescent="0.4">
      <c r="A7" s="23">
        <v>10</v>
      </c>
      <c r="B7" s="16"/>
      <c r="C7" s="24"/>
      <c r="D7" s="25">
        <v>3</v>
      </c>
      <c r="E7" s="14"/>
      <c r="F7" s="10"/>
      <c r="G7" s="25">
        <v>4</v>
      </c>
      <c r="H7" s="12"/>
      <c r="I7" s="24"/>
      <c r="J7" s="25">
        <v>5</v>
      </c>
      <c r="K7" s="12"/>
      <c r="L7" s="24"/>
      <c r="M7" s="25">
        <v>6</v>
      </c>
      <c r="N7" s="12"/>
      <c r="O7" s="24"/>
      <c r="P7" s="25">
        <v>7</v>
      </c>
      <c r="Q7" s="12"/>
      <c r="R7" s="24"/>
      <c r="S7" s="29">
        <v>8</v>
      </c>
      <c r="T7" s="12"/>
      <c r="U7" s="24"/>
      <c r="V7" s="31">
        <v>9</v>
      </c>
      <c r="W7" s="13"/>
      <c r="X7" s="27"/>
      <c r="Y7" s="69">
        <f>COUNTA(A7:W7)-8</f>
        <v>0</v>
      </c>
      <c r="Z7" s="27"/>
    </row>
    <row r="8" spans="1:28" s="2" customFormat="1" ht="5.0999999999999996" customHeight="1" thickBot="1" x14ac:dyDescent="0.4">
      <c r="A8" s="23"/>
      <c r="B8" s="16"/>
      <c r="C8" s="24"/>
      <c r="D8" s="25"/>
      <c r="E8" s="34"/>
      <c r="F8" s="24"/>
      <c r="G8" s="25"/>
      <c r="H8" s="33"/>
      <c r="I8" s="24"/>
      <c r="J8" s="25"/>
      <c r="K8" s="33"/>
      <c r="L8" s="24"/>
      <c r="M8" s="25"/>
      <c r="N8" s="33"/>
      <c r="O8" s="24"/>
      <c r="P8" s="25"/>
      <c r="Q8" s="33"/>
      <c r="R8" s="24"/>
      <c r="S8" s="29"/>
      <c r="T8" s="33"/>
      <c r="U8" s="24"/>
      <c r="V8" s="31"/>
      <c r="W8" s="20"/>
      <c r="X8" s="16"/>
      <c r="Y8" s="27"/>
      <c r="Z8" s="16"/>
    </row>
    <row r="9" spans="1:28" ht="18.600000000000001" thickBot="1" x14ac:dyDescent="0.4">
      <c r="A9" s="26">
        <v>11</v>
      </c>
      <c r="B9" s="16"/>
      <c r="C9" s="24"/>
      <c r="D9" s="25">
        <v>10</v>
      </c>
      <c r="E9" s="14"/>
      <c r="F9" s="10"/>
      <c r="G9" s="28">
        <v>11</v>
      </c>
      <c r="H9" s="14"/>
      <c r="I9" s="24"/>
      <c r="J9" s="28">
        <v>12</v>
      </c>
      <c r="K9" s="14"/>
      <c r="L9" s="24"/>
      <c r="M9" s="28">
        <v>13</v>
      </c>
      <c r="N9" s="14"/>
      <c r="O9" s="24"/>
      <c r="P9" s="28">
        <v>14</v>
      </c>
      <c r="Q9" s="14"/>
      <c r="R9" s="24"/>
      <c r="S9" s="30">
        <v>15</v>
      </c>
      <c r="T9" s="14"/>
      <c r="U9" s="24"/>
      <c r="V9" s="32">
        <v>16</v>
      </c>
      <c r="W9" s="13"/>
      <c r="X9" s="27"/>
      <c r="Y9" s="69">
        <f>COUNTA(A9:W9)-8</f>
        <v>0</v>
      </c>
      <c r="Z9" s="27"/>
      <c r="AB9" s="11" t="s">
        <v>24</v>
      </c>
    </row>
    <row r="10" spans="1:28" s="2" customFormat="1" ht="5.0999999999999996" customHeight="1" thickBot="1" x14ac:dyDescent="0.4">
      <c r="A10" s="23"/>
      <c r="B10" s="16"/>
      <c r="C10" s="24"/>
      <c r="D10" s="25"/>
      <c r="E10" s="34"/>
      <c r="F10" s="24"/>
      <c r="G10" s="25"/>
      <c r="H10" s="33"/>
      <c r="I10" s="24"/>
      <c r="J10" s="25"/>
      <c r="K10" s="33"/>
      <c r="L10" s="24"/>
      <c r="M10" s="25"/>
      <c r="N10" s="33"/>
      <c r="O10" s="24"/>
      <c r="P10" s="25"/>
      <c r="Q10" s="33"/>
      <c r="R10" s="24"/>
      <c r="S10" s="29"/>
      <c r="T10" s="33"/>
      <c r="U10" s="24"/>
      <c r="V10" s="31"/>
      <c r="W10" s="20"/>
      <c r="X10" s="16"/>
      <c r="Y10" s="27"/>
      <c r="Z10" s="16"/>
    </row>
    <row r="11" spans="1:28" ht="18.600000000000001" thickBot="1" x14ac:dyDescent="0.4">
      <c r="A11" s="26">
        <v>12</v>
      </c>
      <c r="B11" s="16"/>
      <c r="C11" s="24"/>
      <c r="D11" s="25">
        <v>17</v>
      </c>
      <c r="E11" s="14"/>
      <c r="F11" s="10"/>
      <c r="G11" s="28">
        <v>18</v>
      </c>
      <c r="H11" s="14"/>
      <c r="I11" s="24"/>
      <c r="J11" s="28">
        <v>19</v>
      </c>
      <c r="K11" s="14"/>
      <c r="L11" s="24"/>
      <c r="M11" s="28">
        <v>20</v>
      </c>
      <c r="N11" s="14"/>
      <c r="O11" s="24"/>
      <c r="P11" s="28">
        <v>21</v>
      </c>
      <c r="Q11" s="14"/>
      <c r="R11" s="24"/>
      <c r="S11" s="30">
        <v>22</v>
      </c>
      <c r="T11" s="14"/>
      <c r="U11" s="24"/>
      <c r="V11" s="32">
        <v>23</v>
      </c>
      <c r="W11" s="13"/>
      <c r="X11" s="27"/>
      <c r="Y11" s="69">
        <f>COUNTA(A11:W11)-8</f>
        <v>0</v>
      </c>
      <c r="Z11" s="27"/>
    </row>
    <row r="12" spans="1:28" s="2" customFormat="1" ht="5.0999999999999996" customHeight="1" thickBot="1" x14ac:dyDescent="0.4">
      <c r="A12" s="23"/>
      <c r="B12" s="16"/>
      <c r="C12" s="24"/>
      <c r="D12" s="25"/>
      <c r="E12" s="34"/>
      <c r="F12" s="24"/>
      <c r="G12" s="25"/>
      <c r="H12" s="33"/>
      <c r="I12" s="24"/>
      <c r="J12" s="25"/>
      <c r="K12" s="33"/>
      <c r="L12" s="24"/>
      <c r="M12" s="25"/>
      <c r="N12" s="33"/>
      <c r="O12" s="24"/>
      <c r="P12" s="25"/>
      <c r="Q12" s="71"/>
      <c r="R12" s="24"/>
      <c r="S12" s="29"/>
      <c r="T12" s="33"/>
      <c r="U12" s="24"/>
      <c r="V12" s="31"/>
      <c r="W12" s="20"/>
      <c r="X12" s="16"/>
      <c r="Y12" s="27"/>
      <c r="Z12" s="16"/>
    </row>
    <row r="13" spans="1:28" ht="18.600000000000001" thickBot="1" x14ac:dyDescent="0.4">
      <c r="A13" s="26">
        <v>13</v>
      </c>
      <c r="B13" s="16"/>
      <c r="C13" s="24"/>
      <c r="D13" s="25">
        <v>24</v>
      </c>
      <c r="E13" s="14"/>
      <c r="F13" s="10"/>
      <c r="G13" s="28">
        <v>25</v>
      </c>
      <c r="H13" s="14"/>
      <c r="I13" s="24"/>
      <c r="J13" s="28">
        <v>26</v>
      </c>
      <c r="K13" s="14"/>
      <c r="L13" s="24"/>
      <c r="M13" s="28">
        <v>27</v>
      </c>
      <c r="N13" s="14"/>
      <c r="O13" s="24"/>
      <c r="P13" s="75">
        <v>28</v>
      </c>
      <c r="Q13" s="74"/>
      <c r="R13" s="24"/>
      <c r="S13" s="30">
        <v>29</v>
      </c>
      <c r="T13" s="14"/>
      <c r="U13" s="24"/>
      <c r="V13" s="32">
        <v>30</v>
      </c>
      <c r="W13" s="13"/>
      <c r="X13" s="27"/>
      <c r="Y13" s="69">
        <f>COUNTA(A13:W13)-8</f>
        <v>0</v>
      </c>
      <c r="Z13" s="27"/>
    </row>
    <row r="14" spans="1:28" s="2" customFormat="1" ht="5.0999999999999996" customHeight="1" thickBot="1" x14ac:dyDescent="0.4">
      <c r="A14" s="23"/>
      <c r="B14" s="16"/>
      <c r="C14" s="24"/>
      <c r="D14" s="25"/>
      <c r="E14" s="34"/>
      <c r="F14" s="24"/>
      <c r="G14" s="25"/>
      <c r="H14" s="71"/>
      <c r="I14" s="24"/>
      <c r="J14" s="25"/>
      <c r="K14" s="71"/>
      <c r="L14" s="24"/>
      <c r="M14" s="25"/>
      <c r="N14" s="71"/>
      <c r="O14" s="24"/>
      <c r="P14" s="25"/>
      <c r="Q14" s="71"/>
      <c r="R14" s="24"/>
      <c r="S14" s="29"/>
      <c r="T14" s="71"/>
      <c r="U14" s="24"/>
      <c r="V14" s="31"/>
      <c r="W14" s="20"/>
      <c r="X14" s="16"/>
      <c r="Y14" s="27"/>
      <c r="Z14" s="16"/>
    </row>
    <row r="15" spans="1:28" ht="18.600000000000001" thickBot="1" x14ac:dyDescent="0.4">
      <c r="A15" s="26">
        <v>14</v>
      </c>
      <c r="B15" s="16"/>
      <c r="C15" s="24"/>
      <c r="D15" s="25">
        <v>31</v>
      </c>
      <c r="E15" s="14"/>
      <c r="F15" s="10"/>
      <c r="G15" s="18"/>
      <c r="H15" s="18"/>
      <c r="I15" s="24"/>
      <c r="J15" s="18"/>
      <c r="K15" s="18"/>
      <c r="L15" s="24"/>
      <c r="M15" s="18"/>
      <c r="N15" s="18"/>
      <c r="O15" s="24"/>
      <c r="P15" s="18"/>
      <c r="Q15" s="18"/>
      <c r="R15" s="24"/>
      <c r="S15" s="18"/>
      <c r="T15" s="18"/>
      <c r="U15" s="24"/>
      <c r="V15" s="18"/>
      <c r="W15" s="18"/>
      <c r="X15" s="27"/>
      <c r="Y15" s="69">
        <f>COUNTA(A15:W15)-2</f>
        <v>0</v>
      </c>
      <c r="Z15" s="27"/>
    </row>
    <row r="16" spans="1:28" s="2" customFormat="1" ht="15" customHeight="1" x14ac:dyDescent="0.3">
      <c r="A16" s="23"/>
      <c r="B16" s="16"/>
      <c r="C16" s="24"/>
      <c r="D16" s="29"/>
      <c r="E16" s="60" t="s">
        <v>10</v>
      </c>
      <c r="F16" s="24"/>
      <c r="G16" s="29" t="s">
        <v>10</v>
      </c>
      <c r="H16" s="63" t="s">
        <v>10</v>
      </c>
      <c r="I16" s="24"/>
      <c r="J16" s="29" t="s">
        <v>10</v>
      </c>
      <c r="K16" s="63" t="s">
        <v>10</v>
      </c>
      <c r="L16" s="24"/>
      <c r="M16" s="29" t="s">
        <v>10</v>
      </c>
      <c r="N16" s="63" t="s">
        <v>10</v>
      </c>
      <c r="O16" s="24"/>
      <c r="P16" s="29" t="s">
        <v>10</v>
      </c>
      <c r="Q16" s="63"/>
      <c r="R16" s="24"/>
      <c r="S16" s="29" t="s">
        <v>10</v>
      </c>
      <c r="T16" s="63" t="s">
        <v>10</v>
      </c>
      <c r="U16" s="24"/>
      <c r="V16" s="61" t="s">
        <v>10</v>
      </c>
      <c r="W16" s="62" t="s">
        <v>10</v>
      </c>
      <c r="X16" s="63"/>
      <c r="Y16" s="63"/>
      <c r="Z16" s="16"/>
    </row>
    <row r="17" spans="1:32" s="5" customFormat="1" ht="15" customHeight="1" x14ac:dyDescent="0.35">
      <c r="A17" s="35"/>
      <c r="B17" s="36"/>
      <c r="C17" s="36"/>
      <c r="D17" s="37"/>
      <c r="E17" s="38" t="s">
        <v>17</v>
      </c>
      <c r="F17" s="36"/>
      <c r="G17" s="39"/>
      <c r="H17" s="40"/>
      <c r="I17" s="36"/>
      <c r="J17" s="39"/>
      <c r="K17" s="40"/>
      <c r="L17" s="36"/>
      <c r="M17" s="39"/>
      <c r="N17" s="40"/>
      <c r="O17" s="36"/>
      <c r="P17" s="37"/>
      <c r="Q17" s="41"/>
      <c r="R17" s="36"/>
      <c r="S17" s="42"/>
      <c r="T17" s="41"/>
      <c r="U17" s="36"/>
      <c r="V17" s="43"/>
      <c r="W17" s="44"/>
      <c r="X17" s="41"/>
      <c r="Y17" s="41"/>
      <c r="Z17" s="36"/>
    </row>
    <row r="18" spans="1:32" s="2" customFormat="1" ht="5.0999999999999996" customHeight="1" thickBot="1" x14ac:dyDescent="0.4">
      <c r="A18" s="35"/>
      <c r="B18" s="46"/>
      <c r="C18" s="47"/>
      <c r="D18" s="37"/>
      <c r="E18" s="72"/>
      <c r="F18" s="47"/>
      <c r="G18" s="37"/>
      <c r="H18" s="50"/>
      <c r="I18" s="47"/>
      <c r="J18" s="37"/>
      <c r="K18" s="50"/>
      <c r="L18" s="47"/>
      <c r="M18" s="37"/>
      <c r="N18" s="50"/>
      <c r="O18" s="47"/>
      <c r="P18" s="37"/>
      <c r="Q18" s="46"/>
      <c r="R18" s="47"/>
      <c r="S18" s="42"/>
      <c r="T18" s="50"/>
      <c r="U18" s="47"/>
      <c r="V18" s="66"/>
      <c r="W18" s="67"/>
      <c r="X18" s="68"/>
      <c r="Y18" s="68"/>
      <c r="Z18" s="68"/>
    </row>
    <row r="19" spans="1:32" ht="18.600000000000001" thickBot="1" x14ac:dyDescent="0.4">
      <c r="A19" s="45">
        <v>14</v>
      </c>
      <c r="B19" s="46"/>
      <c r="C19" s="47"/>
      <c r="D19" s="52"/>
      <c r="E19" s="53"/>
      <c r="F19" s="47"/>
      <c r="G19" s="51">
        <v>1</v>
      </c>
      <c r="H19" s="14"/>
      <c r="I19" s="47"/>
      <c r="J19" s="51">
        <v>2</v>
      </c>
      <c r="K19" s="14"/>
      <c r="L19" s="47"/>
      <c r="M19" s="51">
        <v>3</v>
      </c>
      <c r="N19" s="14"/>
      <c r="O19" s="47"/>
      <c r="P19" s="51">
        <v>4</v>
      </c>
      <c r="Q19" s="14"/>
      <c r="R19" s="47"/>
      <c r="S19" s="54">
        <v>5</v>
      </c>
      <c r="T19" s="14"/>
      <c r="U19" s="47"/>
      <c r="V19" s="48">
        <v>6</v>
      </c>
      <c r="W19" s="13"/>
      <c r="X19" s="53"/>
      <c r="Y19" s="69">
        <f>COUNTA(A19:W19)-7</f>
        <v>0</v>
      </c>
      <c r="Z19" s="53"/>
    </row>
    <row r="20" spans="1:32" s="2" customFormat="1" ht="5.0999999999999996" customHeight="1" thickBot="1" x14ac:dyDescent="0.4">
      <c r="A20" s="35"/>
      <c r="B20" s="46"/>
      <c r="C20" s="47"/>
      <c r="D20" s="37"/>
      <c r="E20" s="72"/>
      <c r="F20" s="47"/>
      <c r="G20" s="37"/>
      <c r="H20" s="57"/>
      <c r="I20" s="47"/>
      <c r="J20" s="37"/>
      <c r="K20" s="57"/>
      <c r="L20" s="47"/>
      <c r="M20" s="37"/>
      <c r="N20" s="57"/>
      <c r="O20" s="47"/>
      <c r="P20" s="37"/>
      <c r="Q20" s="50"/>
      <c r="R20" s="47"/>
      <c r="S20" s="42"/>
      <c r="T20" s="57"/>
      <c r="U20" s="47"/>
      <c r="V20" s="43"/>
      <c r="W20" s="56"/>
      <c r="X20" s="46"/>
      <c r="Y20" s="46"/>
      <c r="Z20" s="46"/>
    </row>
    <row r="21" spans="1:32" ht="18.600000000000001" thickBot="1" x14ac:dyDescent="0.4">
      <c r="A21" s="45">
        <v>15</v>
      </c>
      <c r="B21" s="46"/>
      <c r="C21" s="47"/>
      <c r="D21" s="54">
        <v>7</v>
      </c>
      <c r="E21" s="14"/>
      <c r="F21" s="47"/>
      <c r="G21" s="51">
        <v>8</v>
      </c>
      <c r="H21" s="14"/>
      <c r="I21" s="47"/>
      <c r="J21" s="51">
        <v>9</v>
      </c>
      <c r="K21" s="14"/>
      <c r="L21" s="47"/>
      <c r="M21" s="51">
        <v>10</v>
      </c>
      <c r="N21" s="14"/>
      <c r="O21" s="47"/>
      <c r="P21" s="51">
        <v>11</v>
      </c>
      <c r="Q21" s="14"/>
      <c r="R21" s="47"/>
      <c r="S21" s="54">
        <v>12</v>
      </c>
      <c r="T21" s="14"/>
      <c r="U21" s="47"/>
      <c r="V21" s="48">
        <v>13</v>
      </c>
      <c r="W21" s="13"/>
      <c r="X21" s="53"/>
      <c r="Y21" s="69">
        <f>COUNTA(A21:W21)-8</f>
        <v>0</v>
      </c>
      <c r="Z21" s="53"/>
      <c r="AF21" s="70"/>
    </row>
    <row r="22" spans="1:32" s="2" customFormat="1" ht="5.0999999999999996" customHeight="1" thickBot="1" x14ac:dyDescent="0.4">
      <c r="A22" s="35"/>
      <c r="B22" s="46"/>
      <c r="C22" s="47"/>
      <c r="D22" s="37"/>
      <c r="E22" s="49"/>
      <c r="F22" s="47"/>
      <c r="G22" s="37"/>
      <c r="H22" s="57"/>
      <c r="I22" s="47"/>
      <c r="J22" s="37"/>
      <c r="K22" s="57"/>
      <c r="L22" s="47"/>
      <c r="M22" s="37"/>
      <c r="N22" s="57"/>
      <c r="O22" s="47"/>
      <c r="P22" s="37"/>
      <c r="Q22" s="65"/>
      <c r="R22" s="47"/>
      <c r="S22" s="42"/>
      <c r="T22" s="57"/>
      <c r="U22" s="47"/>
      <c r="V22" s="43"/>
      <c r="W22" s="56"/>
      <c r="X22" s="46"/>
      <c r="Y22" s="46"/>
      <c r="Z22" s="46"/>
    </row>
    <row r="23" spans="1:32" ht="18.600000000000001" thickBot="1" x14ac:dyDescent="0.4">
      <c r="A23" s="45">
        <v>16</v>
      </c>
      <c r="B23" s="46"/>
      <c r="C23" s="47"/>
      <c r="D23" s="37">
        <v>14</v>
      </c>
      <c r="E23" s="14"/>
      <c r="F23" s="47"/>
      <c r="G23" s="51">
        <v>15</v>
      </c>
      <c r="H23" s="14"/>
      <c r="I23" s="47"/>
      <c r="J23" s="51">
        <v>16</v>
      </c>
      <c r="K23" s="14"/>
      <c r="L23" s="47"/>
      <c r="M23" s="51">
        <v>17</v>
      </c>
      <c r="N23" s="14"/>
      <c r="O23" s="47"/>
      <c r="P23" s="48">
        <v>18</v>
      </c>
      <c r="Q23" s="77"/>
      <c r="R23" s="47"/>
      <c r="S23" s="54">
        <v>19</v>
      </c>
      <c r="T23" s="14"/>
      <c r="U23" s="47"/>
      <c r="V23" s="48">
        <v>20</v>
      </c>
      <c r="W23" s="13"/>
      <c r="X23" s="53"/>
      <c r="Y23" s="69">
        <f>COUNTA(A23:W23)-8</f>
        <v>0</v>
      </c>
      <c r="Z23" s="53"/>
    </row>
    <row r="24" spans="1:32" s="2" customFormat="1" ht="5.0999999999999996" customHeight="1" thickBot="1" x14ac:dyDescent="0.4">
      <c r="A24" s="35"/>
      <c r="B24" s="46"/>
      <c r="C24" s="47"/>
      <c r="D24" s="37"/>
      <c r="E24" s="76"/>
      <c r="F24" s="47"/>
      <c r="G24" s="37"/>
      <c r="H24" s="57"/>
      <c r="I24" s="47"/>
      <c r="J24" s="37"/>
      <c r="K24" s="57"/>
      <c r="L24" s="47"/>
      <c r="M24" s="37"/>
      <c r="N24" s="57"/>
      <c r="O24" s="47"/>
      <c r="P24" s="37"/>
      <c r="Q24" s="50"/>
      <c r="R24" s="47"/>
      <c r="S24" s="42"/>
      <c r="T24" s="57"/>
      <c r="U24" s="47"/>
      <c r="V24" s="43"/>
      <c r="W24" s="56"/>
      <c r="X24" s="46"/>
      <c r="Y24" s="46"/>
      <c r="Z24" s="46"/>
    </row>
    <row r="25" spans="1:32" ht="18.600000000000001" thickBot="1" x14ac:dyDescent="0.4">
      <c r="A25" s="45">
        <v>17</v>
      </c>
      <c r="B25" s="46"/>
      <c r="C25" s="47"/>
      <c r="D25" s="43">
        <v>21</v>
      </c>
      <c r="E25" s="77"/>
      <c r="F25" s="47"/>
      <c r="G25" s="51">
        <v>22</v>
      </c>
      <c r="H25" s="14"/>
      <c r="I25" s="47"/>
      <c r="J25" s="51">
        <v>23</v>
      </c>
      <c r="K25" s="14"/>
      <c r="L25" s="47"/>
      <c r="M25" s="51">
        <v>24</v>
      </c>
      <c r="N25" s="14"/>
      <c r="O25" s="47"/>
      <c r="P25" s="51">
        <v>25</v>
      </c>
      <c r="Q25" s="14"/>
      <c r="R25" s="47"/>
      <c r="S25" s="54">
        <v>26</v>
      </c>
      <c r="T25" s="14"/>
      <c r="U25" s="47"/>
      <c r="V25" s="48">
        <v>27</v>
      </c>
      <c r="W25" s="13"/>
      <c r="X25" s="53"/>
      <c r="Y25" s="69">
        <f>COUNTA(A25:W25)-8</f>
        <v>0</v>
      </c>
      <c r="Z25" s="53"/>
    </row>
    <row r="26" spans="1:32" s="2" customFormat="1" ht="5.0999999999999996" customHeight="1" thickBot="1" x14ac:dyDescent="0.4">
      <c r="A26" s="35"/>
      <c r="B26" s="46"/>
      <c r="C26" s="47"/>
      <c r="D26" s="37"/>
      <c r="E26" s="49"/>
      <c r="F26" s="47"/>
      <c r="G26" s="37"/>
      <c r="H26" s="65"/>
      <c r="I26" s="47"/>
      <c r="J26" s="41"/>
      <c r="K26" s="46"/>
      <c r="L26" s="47"/>
      <c r="M26" s="41"/>
      <c r="N26" s="46"/>
      <c r="O26" s="47"/>
      <c r="P26" s="46"/>
      <c r="Q26" s="46"/>
      <c r="R26" s="47"/>
      <c r="S26" s="55"/>
      <c r="T26" s="46"/>
      <c r="U26" s="47"/>
      <c r="V26" s="56"/>
      <c r="W26" s="56"/>
      <c r="X26" s="46"/>
      <c r="Y26" s="46"/>
      <c r="Z26" s="46"/>
    </row>
    <row r="27" spans="1:32" ht="18.600000000000001" thickBot="1" x14ac:dyDescent="0.4">
      <c r="A27" s="45">
        <v>18</v>
      </c>
      <c r="B27" s="46"/>
      <c r="C27" s="47"/>
      <c r="D27" s="37">
        <v>28</v>
      </c>
      <c r="E27" s="14"/>
      <c r="F27" s="47"/>
      <c r="G27" s="51">
        <v>29</v>
      </c>
      <c r="H27" s="14"/>
      <c r="I27" s="47"/>
      <c r="J27" s="51">
        <v>30</v>
      </c>
      <c r="K27" s="14"/>
      <c r="L27" s="47"/>
      <c r="M27" s="52"/>
      <c r="N27" s="53"/>
      <c r="O27" s="47"/>
      <c r="P27" s="53"/>
      <c r="Q27" s="53"/>
      <c r="R27" s="47"/>
      <c r="S27" s="53"/>
      <c r="T27" s="53"/>
      <c r="U27" s="47"/>
      <c r="V27" s="53"/>
      <c r="W27" s="53"/>
      <c r="X27" s="53"/>
      <c r="Y27" s="69">
        <f>COUNTA(A27:W27)-4</f>
        <v>0</v>
      </c>
      <c r="Z27" s="53"/>
    </row>
    <row r="28" spans="1:32" ht="15" thickBot="1" x14ac:dyDescent="0.35">
      <c r="A28" s="53"/>
      <c r="B28" s="46"/>
      <c r="C28" s="46"/>
      <c r="D28" s="52"/>
      <c r="E28" s="53"/>
      <c r="F28" s="46"/>
      <c r="G28" s="52"/>
      <c r="H28" s="53"/>
      <c r="I28" s="46"/>
      <c r="J28" s="53"/>
      <c r="K28" s="53"/>
      <c r="L28" s="46"/>
      <c r="M28" s="53"/>
      <c r="N28" s="53"/>
      <c r="O28" s="46"/>
      <c r="P28" s="53"/>
      <c r="Q28" s="53"/>
      <c r="R28" s="46"/>
      <c r="S28" s="53"/>
      <c r="T28" s="53"/>
      <c r="U28" s="46"/>
      <c r="V28" s="53"/>
      <c r="W28" s="53"/>
      <c r="X28" s="53"/>
      <c r="Y28" s="53"/>
      <c r="Z28" s="53"/>
    </row>
    <row r="29" spans="1:32" ht="20.100000000000001" customHeight="1" thickTop="1" x14ac:dyDescent="0.3">
      <c r="A29" s="1" t="s">
        <v>11</v>
      </c>
      <c r="W29" s="94" t="s">
        <v>9</v>
      </c>
      <c r="X29" s="81">
        <f>SUM(Y5:Y28)</f>
        <v>0</v>
      </c>
      <c r="Y29" s="82"/>
    </row>
    <row r="30" spans="1:32" hidden="1" x14ac:dyDescent="0.3">
      <c r="A30" s="1" t="s">
        <v>11</v>
      </c>
    </row>
    <row r="31" spans="1:32" ht="19.95" customHeight="1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32" ht="19.95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6" s="64" customFormat="1" ht="25.05" customHeight="1" x14ac:dyDescent="0.45">
      <c r="A33" s="96" t="s">
        <v>13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8"/>
    </row>
    <row r="34" spans="1:26" ht="34.950000000000003" customHeight="1" x14ac:dyDescent="0.35">
      <c r="A34" s="92" t="s">
        <v>22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35" spans="1:26" ht="60" customHeight="1" x14ac:dyDescent="0.3">
      <c r="A35" s="83" t="s">
        <v>21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30" customHeight="1" x14ac:dyDescent="0.3">
      <c r="A36" s="90" t="s">
        <v>20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</row>
    <row r="37" spans="1:26" ht="21" x14ac:dyDescent="0.4">
      <c r="A37" s="85" t="s">
        <v>14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</row>
    <row r="38" spans="1:26" s="73" customFormat="1" ht="32.1" customHeight="1" x14ac:dyDescent="0.3">
      <c r="A38" s="86" t="s">
        <v>18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26" ht="15.6" x14ac:dyDescent="0.3">
      <c r="A39" s="78" t="s">
        <v>23</v>
      </c>
      <c r="B39" s="79"/>
      <c r="C39" s="79"/>
      <c r="D39" s="80"/>
      <c r="E39" s="80"/>
      <c r="F39" s="79"/>
      <c r="G39" s="80"/>
      <c r="H39" s="80"/>
      <c r="I39" s="79"/>
      <c r="J39" s="80"/>
      <c r="K39" s="80"/>
      <c r="L39" s="79"/>
      <c r="M39" s="80"/>
      <c r="N39" s="80"/>
      <c r="O39" s="79"/>
      <c r="P39" s="80"/>
      <c r="Q39" s="80"/>
      <c r="R39" s="79"/>
      <c r="S39" s="80"/>
      <c r="T39" s="80"/>
      <c r="U39" s="79"/>
      <c r="V39" s="80"/>
      <c r="W39" s="80"/>
      <c r="X39" s="80"/>
      <c r="Y39" s="80"/>
      <c r="Z39" s="95"/>
    </row>
    <row r="40" spans="1:26" x14ac:dyDescent="0.3">
      <c r="A40" s="99" t="s">
        <v>12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</row>
    <row r="41" spans="1:26" x14ac:dyDescent="0.3">
      <c r="A41" s="100" t="s">
        <v>15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</row>
  </sheetData>
  <sheetProtection algorithmName="SHA-512" hashValue="Puq0fG30hN61vIkPVCMC+NG9luOPpqt3LdpLEfMZ4kN0E4YCc+hKGzJH5K+/W/OLRCVWLkY1ZbmRn3KconbplQ==" saltValue="6NEM7C8FQgov9e4APe1WbA==" spinCount="100000" sheet="1" objects="1" scenarios="1" selectLockedCells="1"/>
  <mergeCells count="11">
    <mergeCell ref="A40:Z40"/>
    <mergeCell ref="A41:Z41"/>
    <mergeCell ref="A1:Y1"/>
    <mergeCell ref="X29:Y29"/>
    <mergeCell ref="A36:Y36"/>
    <mergeCell ref="A37:Y37"/>
    <mergeCell ref="A38:Y38"/>
    <mergeCell ref="A34:Y34"/>
    <mergeCell ref="A35:Z35"/>
    <mergeCell ref="A33:Z33"/>
    <mergeCell ref="A39:Z39"/>
  </mergeCells>
  <pageMargins left="0.78740157480314965" right="0.39370078740157483" top="0.78740157480314965" bottom="0.55118110236220474" header="0.31496062992125984" footer="0.31496062992125984"/>
  <pageSetup paperSize="9" scale="101" fitToHeight="2" orientation="portrait" r:id="rId1"/>
  <headerFooter>
    <oddHeader>&amp;L&amp;G&amp;C&amp;"-,Lihavoitu"&amp;22YLÖS JA ULOS - TAAS KUNTOILEMAAN</oddHeader>
    <oddFooter>&amp;L&amp;8&amp;F © KN / EKLU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Kari</cp:lastModifiedBy>
  <cp:lastPrinted>2014-03-08T08:35:01Z</cp:lastPrinted>
  <dcterms:created xsi:type="dcterms:W3CDTF">2011-03-05T10:06:12Z</dcterms:created>
  <dcterms:modified xsi:type="dcterms:W3CDTF">2014-03-08T08:37:17Z</dcterms:modified>
</cp:coreProperties>
</file>