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bd66662960b6f402/"/>
    </mc:Choice>
  </mc:AlternateContent>
  <xr:revisionPtr revIDLastSave="1549" documentId="8_{FA0B3173-CF60-4191-8BDB-9F5AF7D77A47}" xr6:coauthVersionLast="47" xr6:coauthVersionMax="47" xr10:uidLastSave="{D8FBF398-3A83-47B2-809E-AF4D95D724D3}"/>
  <bookViews>
    <workbookView xWindow="-108" yWindow="-108" windowWidth="23256" windowHeight="12456" activeTab="4" xr2:uid="{00000000-000D-0000-FFFF-FFFF00000000}"/>
  </bookViews>
  <sheets>
    <sheet name="N yli+alle 75 v." sheetId="1" r:id="rId1"/>
    <sheet name="Miehet yli 75" sheetId="3" r:id="rId2"/>
    <sheet name="Miehet alle 75" sheetId="4" r:id="rId3"/>
    <sheet name="Joukkuekilpailu" sheetId="5" r:id="rId4"/>
    <sheet name="Parikilpailu" sheetId="6" r:id="rId5"/>
  </sheets>
  <definedNames>
    <definedName name="_xlnm._FilterDatabase" localSheetId="2" hidden="1">'Miehet alle 75'!$B$5:$E$5</definedName>
    <definedName name="_xlnm._FilterDatabase" localSheetId="1" hidden="1">'Miehet yli 75'!$B$5:$E$5</definedName>
    <definedName name="_xlnm._FilterDatabase" localSheetId="0" hidden="1">'N yli+alle 75 v.'!$B$25:$E$25</definedName>
    <definedName name="_xlnm._FilterDatabase" localSheetId="4" hidden="1">Parikilpailu!$B$5:$G$5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27" i="5"/>
  <c r="E21" i="5"/>
  <c r="E15" i="5"/>
  <c r="G14" i="6"/>
  <c r="G30" i="6"/>
  <c r="G10" i="6"/>
  <c r="G21" i="6"/>
  <c r="G8" i="6"/>
  <c r="G28" i="6"/>
  <c r="G23" i="6"/>
  <c r="G25" i="6"/>
  <c r="G7" i="6"/>
  <c r="G26" i="6"/>
  <c r="G31" i="6"/>
  <c r="G11" i="6"/>
  <c r="G18" i="6"/>
  <c r="G22" i="6"/>
  <c r="G27" i="6"/>
  <c r="G15" i="6"/>
  <c r="G12" i="6"/>
  <c r="G24" i="6"/>
  <c r="G6" i="6"/>
  <c r="G19" i="6"/>
  <c r="G13" i="6"/>
  <c r="G29" i="6"/>
  <c r="G16" i="6"/>
  <c r="G17" i="6"/>
  <c r="G9" i="6"/>
  <c r="G20" i="6"/>
</calcChain>
</file>

<file path=xl/sharedStrings.xml><?xml version="1.0" encoding="utf-8"?>
<sst xmlns="http://schemas.openxmlformats.org/spreadsheetml/2006/main" count="411" uniqueCount="159">
  <si>
    <t>Nimi</t>
  </si>
  <si>
    <t>Yhdistys</t>
  </si>
  <si>
    <t>Tulos</t>
  </si>
  <si>
    <t>Keski-Espoo</t>
  </si>
  <si>
    <t>Hämeenlinna</t>
  </si>
  <si>
    <t>Lammi</t>
  </si>
  <si>
    <t>Raisio</t>
  </si>
  <si>
    <t>Hyvinkää</t>
  </si>
  <si>
    <t>Järvi-Pohjanmaa</t>
  </si>
  <si>
    <t>Salo</t>
  </si>
  <si>
    <t>Kerava</t>
  </si>
  <si>
    <t>Kangasala</t>
  </si>
  <si>
    <t>Uusikaupunki</t>
  </si>
  <si>
    <t>Nakkila</t>
  </si>
  <si>
    <t>Tampere</t>
  </si>
  <si>
    <t>Rauma</t>
  </si>
  <si>
    <t>Pälkäne</t>
  </si>
  <si>
    <t>Järvenpää</t>
  </si>
  <si>
    <t>Saarijärvi</t>
  </si>
  <si>
    <t>Piikkiö</t>
  </si>
  <si>
    <t>Porvoo</t>
  </si>
  <si>
    <t xml:space="preserve">Järvi-Pohjanmaa </t>
  </si>
  <si>
    <t>Klaukkala</t>
  </si>
  <si>
    <t>Pakari Pauli</t>
  </si>
  <si>
    <t>Taavitsainen Toivo</t>
  </si>
  <si>
    <t>Pohjanpää Juha</t>
  </si>
  <si>
    <t>Saarinen Juhani</t>
  </si>
  <si>
    <t>Saukko Mauri</t>
  </si>
  <si>
    <t>Kangas Teuvo</t>
  </si>
  <si>
    <t>Linden Jaakko</t>
  </si>
  <si>
    <t>Wallin Kimmo</t>
  </si>
  <si>
    <t>Siltanen Kari</t>
  </si>
  <si>
    <t>Kauttu Harri</t>
  </si>
  <si>
    <t>Laakso Markku</t>
  </si>
  <si>
    <t>Soon Hannu</t>
  </si>
  <si>
    <t>Hukkila Kari</t>
  </si>
  <si>
    <t>Pöyhtäri Eliisa</t>
  </si>
  <si>
    <t>Laaksonen Klaus</t>
  </si>
  <si>
    <t>Junttila Liisa</t>
  </si>
  <si>
    <t>Kartano Jaakko</t>
  </si>
  <si>
    <t>Kartano Antti</t>
  </si>
  <si>
    <t>Suonperä Vesa</t>
  </si>
  <si>
    <t>Romppanen Lea</t>
  </si>
  <si>
    <t>Ahola Aila</t>
  </si>
  <si>
    <t>Eskelinen Airi</t>
  </si>
  <si>
    <t>Kivi Kaj</t>
  </si>
  <si>
    <t>Siekkinen Reijo</t>
  </si>
  <si>
    <t>Sorvali Antero</t>
  </si>
  <si>
    <t>Vilen Merja</t>
  </si>
  <si>
    <t>Kajamäki Timo</t>
  </si>
  <si>
    <t>Raatikainen Seija</t>
  </si>
  <si>
    <t>Malmi Markku</t>
  </si>
  <si>
    <t>Uutela Teuvo</t>
  </si>
  <si>
    <t>Mäkiniemi Ulla</t>
  </si>
  <si>
    <t>Nivanne Pirkko</t>
  </si>
  <si>
    <t>Rosengren Kari</t>
  </si>
  <si>
    <t>Aarikka Matti</t>
  </si>
  <si>
    <t>Kartano Marjatta</t>
  </si>
  <si>
    <t>Lassila Soile</t>
  </si>
  <si>
    <t>Sistonen Enni</t>
  </si>
  <si>
    <t>Romppanen Lauri</t>
  </si>
  <si>
    <t>Häggman Merja</t>
  </si>
  <si>
    <t>Sipilä Päivii</t>
  </si>
  <si>
    <t>Kastell Kari</t>
  </si>
  <si>
    <t>Intovuori Teuvo</t>
  </si>
  <si>
    <t>Mäkinen Anne</t>
  </si>
  <si>
    <t>Laurila Liisa</t>
  </si>
  <si>
    <t>Yli-Olli Pentti</t>
  </si>
  <si>
    <t>Pesu Kari</t>
  </si>
  <si>
    <t>Koskimäki Timo</t>
  </si>
  <si>
    <t>Pyy Markku</t>
  </si>
  <si>
    <t>Pöyhtäri Eero</t>
  </si>
  <si>
    <t>Selkee Seppo</t>
  </si>
  <si>
    <t>Leppäaho Raimo</t>
  </si>
  <si>
    <t>Malin Sakari</t>
  </si>
  <si>
    <t>SALO I</t>
  </si>
  <si>
    <t>SALO II</t>
  </si>
  <si>
    <t>HÄMEENLINNA</t>
  </si>
  <si>
    <t>Pyhälammi Heikki</t>
  </si>
  <si>
    <t>Varjopuro Arto</t>
  </si>
  <si>
    <t>Virtanen Juhani</t>
  </si>
  <si>
    <t>Sivonen Aaro</t>
  </si>
  <si>
    <t>JOUKKUEKILPAILU  4 X 4 sarjaa</t>
  </si>
  <si>
    <t>NAISET  yli 75 v.</t>
  </si>
  <si>
    <t>NAISET alle 75 v.</t>
  </si>
  <si>
    <t>MIEHET yli 75 v.</t>
  </si>
  <si>
    <t>MIEHET alle 75 v.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</si>
  <si>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</si>
  <si>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</si>
  <si>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</si>
  <si>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</si>
  <si>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</si>
  <si>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</si>
  <si>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</si>
  <si>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</si>
  <si>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</si>
  <si>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</si>
  <si>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Ilva Raija</t>
  </si>
  <si>
    <t>Koliseva Terttu</t>
  </si>
  <si>
    <t>Tas.</t>
  </si>
  <si>
    <t xml:space="preserve"> </t>
  </si>
  <si>
    <t>Lahtela Leena</t>
  </si>
  <si>
    <t>Kivinen Irene</t>
  </si>
  <si>
    <t>Micklin Tiina</t>
  </si>
  <si>
    <t>Miikkulainen Ritva</t>
  </si>
  <si>
    <t>Sipilä Päivi</t>
  </si>
  <si>
    <t>Tukia Tiina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</si>
  <si>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</si>
  <si>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</si>
  <si>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</si>
  <si>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</si>
  <si>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</si>
  <si>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</si>
  <si>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</si>
  <si>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</si>
  <si>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</si>
  <si>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</si>
  <si>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Ikkala Matti</t>
  </si>
  <si>
    <t>Sairanen Ilpo</t>
  </si>
  <si>
    <t>Rask Roger</t>
  </si>
  <si>
    <t>Heinonen Hannu</t>
  </si>
  <si>
    <t>Peuraniemi Kimmo</t>
  </si>
  <si>
    <t>Hytönen Jorma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</si>
  <si>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</si>
  <si>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</si>
  <si>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</si>
  <si>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</si>
  <si>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</si>
  <si>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</si>
  <si>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</si>
  <si>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</si>
  <si>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</si>
  <si>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</si>
  <si>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</si>
  <si>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</si>
  <si>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</si>
  <si>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</si>
  <si>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Viman Kari</t>
  </si>
  <si>
    <t>Helminen Martti</t>
  </si>
  <si>
    <t>Mäkelä Seppo</t>
  </si>
  <si>
    <t>Antila Touko</t>
  </si>
  <si>
    <t>Virtanen Raimo</t>
  </si>
  <si>
    <t>Jussila Eino</t>
  </si>
  <si>
    <t>Sivonen  Aaro</t>
  </si>
  <si>
    <t>Valtamo Unto</t>
  </si>
  <si>
    <t>Tuomenoja Markku</t>
  </si>
  <si>
    <t>Räikkönen Jaakko</t>
  </si>
  <si>
    <t>PARIKILPAILU 2 x 4 sarjaa</t>
  </si>
  <si>
    <t>YHT.</t>
  </si>
  <si>
    <t xml:space="preserve">Mäkinen Anne </t>
  </si>
  <si>
    <t>Senioriliiton 2025 keilamestaruuskisa / Hämeenlinna</t>
  </si>
  <si>
    <t>Senioriliiton 2025 keilamestaruuskisa /Hämeenlinna</t>
  </si>
  <si>
    <t>Senioriliitosn 2025 keilamestaruuskisa/Hämeenlinna</t>
  </si>
  <si>
    <t>Senioriliiton 2025 keilamestaruuskisa/Hämeenlinna</t>
  </si>
  <si>
    <t>Sija</t>
  </si>
  <si>
    <t>Joukkue</t>
  </si>
  <si>
    <t>Yhteensä</t>
  </si>
  <si>
    <t>TAMPERE</t>
  </si>
  <si>
    <t>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</si>
</sst>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1" xfId="0" quotePrefix="1" applyBorder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workbookViewId="0">
      <selection activeCell="Q27" sqref="Q27"/>
    </sheetView>
  </sheetViews>
  <sheetFormatPr defaultRowHeight="14.4" x14ac:dyDescent="0.3"/>
  <cols>
    <col min="1" max="1" width="4.109375" customWidth="1"/>
    <col min="2" max="2" width="17.77734375" customWidth="1"/>
    <col min="3" max="3" width="19.77734375" customWidth="1"/>
    <col min="4" max="4" width="5.77734375" customWidth="1"/>
    <col min="5" max="5" width="8.77734375" customWidth="1"/>
  </cols>
  <sheetData>
    <row r="1" spans="1:5" ht="15.6" x14ac:dyDescent="0.3">
      <c r="B1" s="16" t="s">
        <v>150</v>
      </c>
      <c r="C1" s="16"/>
      <c r="D1" s="16"/>
    </row>
    <row r="2" spans="1:5" ht="15.6" x14ac:dyDescent="0.3">
      <c r="B2" s="16"/>
      <c r="C2" s="16"/>
      <c r="D2" s="16"/>
    </row>
    <row r="4" spans="1:5" ht="18" x14ac:dyDescent="0.35">
      <c r="B4" s="2" t="s">
        <v>83</v>
      </c>
    </row>
    <row r="6" spans="1:5" x14ac:dyDescent="0.3">
      <c r="A6" s="13" t="s">
        <v>154</v>
      </c>
      <c r="B6" s="13" t="s">
        <v>0</v>
      </c>
      <c r="C6" s="14" t="s">
        <v>1</v>
      </c>
      <c r="D6" s="13" t="s">
        <v>99</v>
      </c>
      <c r="E6" s="13" t="s">
        <v>2</v>
      </c>
    </row>
    <row r="7" spans="1:5" x14ac:dyDescent="0.3">
      <c r="A7" s="1" t="s">
        <v>87</v>
      </c>
      <c r="B7" s="1" t="s">
        <v>98</v>
      </c>
      <c r="C7" s="4" t="s">
        <v>4</v>
      </c>
      <c r="D7" s="12">
        <v>18</v>
      </c>
      <c r="E7" s="12">
        <v>652</v>
      </c>
    </row>
    <row r="8" spans="1:5" x14ac:dyDescent="0.3">
      <c r="A8" s="1" t="s">
        <v>88</v>
      </c>
      <c r="B8" s="1" t="s">
        <v>58</v>
      </c>
      <c r="C8" s="4" t="s">
        <v>5</v>
      </c>
      <c r="D8" s="12">
        <v>16</v>
      </c>
      <c r="E8" s="12">
        <v>626</v>
      </c>
    </row>
    <row r="9" spans="1:5" x14ac:dyDescent="0.3">
      <c r="A9" s="1" t="s">
        <v>89</v>
      </c>
      <c r="B9" s="1" t="s">
        <v>38</v>
      </c>
      <c r="C9" s="4" t="s">
        <v>6</v>
      </c>
      <c r="D9" s="12">
        <v>16</v>
      </c>
      <c r="E9" s="12">
        <v>624</v>
      </c>
    </row>
    <row r="10" spans="1:5" x14ac:dyDescent="0.3">
      <c r="A10" s="1" t="s">
        <v>90</v>
      </c>
      <c r="B10" s="1" t="s">
        <v>97</v>
      </c>
      <c r="C10" s="4" t="s">
        <v>4</v>
      </c>
      <c r="D10" s="12">
        <v>23</v>
      </c>
      <c r="E10" s="12">
        <v>586</v>
      </c>
    </row>
    <row r="11" spans="1:5" x14ac:dyDescent="0.3">
      <c r="A11" s="1" t="s">
        <v>91</v>
      </c>
      <c r="B11" s="1" t="s">
        <v>54</v>
      </c>
      <c r="C11" s="4" t="s">
        <v>4</v>
      </c>
      <c r="D11" s="12">
        <v>17</v>
      </c>
      <c r="E11" s="12">
        <v>582</v>
      </c>
    </row>
    <row r="12" spans="1:5" x14ac:dyDescent="0.3">
      <c r="A12" s="1" t="s">
        <v>92</v>
      </c>
      <c r="B12" s="1" t="s">
        <v>50</v>
      </c>
      <c r="C12" s="4" t="s">
        <v>4</v>
      </c>
      <c r="D12" s="12">
        <v>17</v>
      </c>
      <c r="E12" s="12">
        <v>577</v>
      </c>
    </row>
    <row r="13" spans="1:5" x14ac:dyDescent="0.3">
      <c r="A13" s="1" t="s">
        <v>93</v>
      </c>
      <c r="B13" s="1" t="s">
        <v>53</v>
      </c>
      <c r="C13" s="4" t="s">
        <v>4</v>
      </c>
      <c r="D13" s="12">
        <v>19</v>
      </c>
      <c r="E13" s="12">
        <v>571</v>
      </c>
    </row>
    <row r="14" spans="1:5" x14ac:dyDescent="0.3">
      <c r="A14" s="1" t="s">
        <v>94</v>
      </c>
      <c r="B14" s="1" t="s">
        <v>43</v>
      </c>
      <c r="C14" s="4" t="s">
        <v>3</v>
      </c>
      <c r="D14" s="12">
        <v>26</v>
      </c>
      <c r="E14" s="12">
        <v>551</v>
      </c>
    </row>
    <row r="15" spans="1:5" x14ac:dyDescent="0.3">
      <c r="A15" s="1" t="s">
        <v>95</v>
      </c>
      <c r="B15" s="1" t="s">
        <v>44</v>
      </c>
      <c r="C15" s="4" t="s">
        <v>3</v>
      </c>
      <c r="D15" s="12">
        <v>17</v>
      </c>
      <c r="E15" s="12">
        <v>550</v>
      </c>
    </row>
    <row r="16" spans="1:5" x14ac:dyDescent="0.3">
      <c r="A16" s="1" t="s">
        <v>96</v>
      </c>
      <c r="B16" s="1" t="s">
        <v>57</v>
      </c>
      <c r="C16" s="4" t="s">
        <v>5</v>
      </c>
      <c r="D16" s="12">
        <v>18</v>
      </c>
      <c r="E16" s="12">
        <v>506</v>
      </c>
    </row>
    <row r="23" spans="1:5" ht="18" x14ac:dyDescent="0.35">
      <c r="B23" s="2" t="s">
        <v>84</v>
      </c>
      <c r="C23" s="2"/>
    </row>
    <row r="25" spans="1:5" x14ac:dyDescent="0.3">
      <c r="A25" s="13" t="s">
        <v>154</v>
      </c>
      <c r="B25" s="13" t="s">
        <v>0</v>
      </c>
      <c r="C25" s="13" t="s">
        <v>1</v>
      </c>
      <c r="D25" s="13" t="s">
        <v>99</v>
      </c>
      <c r="E25" s="13" t="s">
        <v>2</v>
      </c>
    </row>
    <row r="26" spans="1:5" x14ac:dyDescent="0.3">
      <c r="A26" s="1" t="s">
        <v>87</v>
      </c>
      <c r="B26" s="1" t="s">
        <v>106</v>
      </c>
      <c r="C26" s="1" t="s">
        <v>22</v>
      </c>
      <c r="D26" s="12">
        <v>5</v>
      </c>
      <c r="E26" s="12">
        <v>711</v>
      </c>
    </row>
    <row r="27" spans="1:5" x14ac:dyDescent="0.3">
      <c r="A27" s="1" t="s">
        <v>88</v>
      </c>
      <c r="B27" s="1" t="s">
        <v>149</v>
      </c>
      <c r="C27" s="1" t="s">
        <v>4</v>
      </c>
      <c r="D27" s="12">
        <v>8</v>
      </c>
      <c r="E27" s="12">
        <v>709</v>
      </c>
    </row>
    <row r="28" spans="1:5" x14ac:dyDescent="0.3">
      <c r="A28" s="1" t="s">
        <v>89</v>
      </c>
      <c r="B28" s="1" t="s">
        <v>42</v>
      </c>
      <c r="C28" s="1" t="s">
        <v>7</v>
      </c>
      <c r="D28" s="12">
        <v>12</v>
      </c>
      <c r="E28" s="12">
        <v>646</v>
      </c>
    </row>
    <row r="29" spans="1:5" x14ac:dyDescent="0.3">
      <c r="A29" s="1" t="s">
        <v>90</v>
      </c>
      <c r="B29" s="1" t="s">
        <v>66</v>
      </c>
      <c r="C29" s="1" t="s">
        <v>4</v>
      </c>
      <c r="D29" s="12">
        <v>10</v>
      </c>
      <c r="E29" s="12">
        <v>630</v>
      </c>
    </row>
    <row r="30" spans="1:5" x14ac:dyDescent="0.3">
      <c r="A30" s="1" t="s">
        <v>91</v>
      </c>
      <c r="B30" s="1" t="s">
        <v>105</v>
      </c>
      <c r="C30" s="1" t="s">
        <v>5</v>
      </c>
      <c r="D30" s="12">
        <v>8</v>
      </c>
      <c r="E30" s="12">
        <v>616</v>
      </c>
    </row>
    <row r="31" spans="1:5" x14ac:dyDescent="0.3">
      <c r="A31" s="1" t="s">
        <v>92</v>
      </c>
      <c r="B31" s="1" t="s">
        <v>36</v>
      </c>
      <c r="C31" s="1" t="s">
        <v>5</v>
      </c>
      <c r="D31" s="12">
        <v>14</v>
      </c>
      <c r="E31" s="12">
        <v>603</v>
      </c>
    </row>
    <row r="32" spans="1:5" x14ac:dyDescent="0.3">
      <c r="A32" s="1" t="s">
        <v>93</v>
      </c>
      <c r="B32" s="1" t="s">
        <v>103</v>
      </c>
      <c r="C32" s="1" t="s">
        <v>9</v>
      </c>
      <c r="D32" s="12">
        <v>9</v>
      </c>
      <c r="E32" s="12">
        <v>584</v>
      </c>
    </row>
    <row r="33" spans="1:5" x14ac:dyDescent="0.3">
      <c r="A33" s="1" t="s">
        <v>94</v>
      </c>
      <c r="B33" s="1" t="s">
        <v>61</v>
      </c>
      <c r="C33" s="1" t="s">
        <v>5</v>
      </c>
      <c r="D33" s="12">
        <v>10</v>
      </c>
      <c r="E33" s="12">
        <v>562</v>
      </c>
    </row>
    <row r="34" spans="1:5" x14ac:dyDescent="0.3">
      <c r="A34" s="1" t="s">
        <v>95</v>
      </c>
      <c r="B34" s="1" t="s">
        <v>102</v>
      </c>
      <c r="C34" s="1" t="s">
        <v>4</v>
      </c>
      <c r="D34" s="12">
        <v>10</v>
      </c>
      <c r="E34" s="12">
        <v>562</v>
      </c>
    </row>
    <row r="35" spans="1:5" x14ac:dyDescent="0.3">
      <c r="A35" s="1" t="s">
        <v>96</v>
      </c>
      <c r="B35" s="1" t="s">
        <v>59</v>
      </c>
      <c r="C35" s="1" t="s">
        <v>4</v>
      </c>
      <c r="D35" s="12">
        <v>12</v>
      </c>
      <c r="E35" s="12">
        <v>552</v>
      </c>
    </row>
    <row r="36" spans="1:5" x14ac:dyDescent="0.3">
      <c r="A36" s="1" t="s">
        <v>107</v>
      </c>
      <c r="B36" s="1" t="s">
        <v>48</v>
      </c>
      <c r="C36" s="1" t="s">
        <v>5</v>
      </c>
      <c r="D36" s="12">
        <v>12</v>
      </c>
      <c r="E36" s="12">
        <v>526</v>
      </c>
    </row>
    <row r="37" spans="1:5" x14ac:dyDescent="0.3">
      <c r="A37" s="1" t="s">
        <v>108</v>
      </c>
      <c r="B37" s="1" t="s">
        <v>104</v>
      </c>
      <c r="C37" s="1" t="s">
        <v>14</v>
      </c>
      <c r="D37" s="12">
        <v>8</v>
      </c>
      <c r="E37" s="12">
        <v>504</v>
      </c>
    </row>
    <row r="38" spans="1:5" x14ac:dyDescent="0.3">
      <c r="A38" s="1" t="s">
        <v>109</v>
      </c>
      <c r="B38" s="1" t="s">
        <v>101</v>
      </c>
      <c r="C38" s="1" t="s">
        <v>14</v>
      </c>
      <c r="D38" s="12">
        <v>13</v>
      </c>
      <c r="E38" s="12">
        <v>486</v>
      </c>
    </row>
  </sheetData>
  <autoFilter ref="B25:E25" xr:uid="{00000000-0001-0000-0000-000000000000}">
    <sortState xmlns:xlrd2="http://schemas.microsoft.com/office/spreadsheetml/2017/richdata2" ref="B26:E38">
      <sortCondition descending="1" ref="E25"/>
    </sortState>
  </autoFilter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7404-1410-4C35-B1E4-54F1358FD7D0}">
  <dimension ref="A1:E40"/>
  <sheetViews>
    <sheetView topLeftCell="A3" workbookViewId="0">
      <selection activeCell="G10" sqref="G10"/>
    </sheetView>
  </sheetViews>
  <sheetFormatPr defaultRowHeight="14.4" x14ac:dyDescent="0.3"/>
  <cols>
    <col min="1" max="1" width="4.109375" customWidth="1"/>
    <col min="2" max="2" width="17.77734375" customWidth="1"/>
    <col min="3" max="3" width="19.77734375" customWidth="1"/>
    <col min="4" max="4" width="5.77734375" customWidth="1"/>
    <col min="5" max="5" width="8.77734375" customWidth="1"/>
  </cols>
  <sheetData>
    <row r="1" spans="1:5" ht="15.6" x14ac:dyDescent="0.3">
      <c r="B1" s="16" t="s">
        <v>152</v>
      </c>
      <c r="C1" s="16"/>
      <c r="D1" s="16"/>
    </row>
    <row r="3" spans="1:5" ht="18" x14ac:dyDescent="0.35">
      <c r="B3" s="2" t="s">
        <v>85</v>
      </c>
    </row>
    <row r="5" spans="1:5" x14ac:dyDescent="0.3">
      <c r="A5" s="13" t="s">
        <v>154</v>
      </c>
      <c r="B5" s="13" t="s">
        <v>0</v>
      </c>
      <c r="C5" s="14" t="s">
        <v>1</v>
      </c>
      <c r="D5" s="13" t="s">
        <v>99</v>
      </c>
      <c r="E5" s="13" t="s">
        <v>2</v>
      </c>
    </row>
    <row r="6" spans="1:5" x14ac:dyDescent="0.3">
      <c r="A6" s="1" t="s">
        <v>87</v>
      </c>
      <c r="B6" s="5" t="s">
        <v>141</v>
      </c>
      <c r="C6" s="1" t="s">
        <v>12</v>
      </c>
      <c r="D6" s="12">
        <v>19</v>
      </c>
      <c r="E6" s="12">
        <v>833</v>
      </c>
    </row>
    <row r="7" spans="1:5" x14ac:dyDescent="0.3">
      <c r="A7" s="1" t="s">
        <v>88</v>
      </c>
      <c r="B7" s="1" t="s">
        <v>70</v>
      </c>
      <c r="C7" s="1" t="s">
        <v>17</v>
      </c>
      <c r="D7" s="12">
        <v>15</v>
      </c>
      <c r="E7" s="12">
        <v>823</v>
      </c>
    </row>
    <row r="8" spans="1:5" x14ac:dyDescent="0.3">
      <c r="A8" s="1" t="s">
        <v>89</v>
      </c>
      <c r="B8" s="1" t="s">
        <v>138</v>
      </c>
      <c r="C8" s="1" t="s">
        <v>10</v>
      </c>
      <c r="D8" s="12">
        <v>20</v>
      </c>
      <c r="E8" s="12">
        <v>788</v>
      </c>
    </row>
    <row r="9" spans="1:5" x14ac:dyDescent="0.3">
      <c r="A9" s="1" t="s">
        <v>90</v>
      </c>
      <c r="B9" s="1" t="s">
        <v>146</v>
      </c>
      <c r="C9" s="1" t="s">
        <v>15</v>
      </c>
      <c r="D9" s="12">
        <v>17</v>
      </c>
      <c r="E9" s="12">
        <v>785</v>
      </c>
    </row>
    <row r="10" spans="1:5" x14ac:dyDescent="0.3">
      <c r="A10" s="1" t="s">
        <v>91</v>
      </c>
      <c r="B10" s="1" t="s">
        <v>56</v>
      </c>
      <c r="C10" s="1" t="s">
        <v>13</v>
      </c>
      <c r="D10" s="12">
        <v>18</v>
      </c>
      <c r="E10" s="12">
        <v>769</v>
      </c>
    </row>
    <row r="11" spans="1:5" x14ac:dyDescent="0.3">
      <c r="A11" s="1" t="s">
        <v>92</v>
      </c>
      <c r="B11" s="1" t="s">
        <v>80</v>
      </c>
      <c r="C11" s="1" t="s">
        <v>4</v>
      </c>
      <c r="D11" s="12">
        <v>18</v>
      </c>
      <c r="E11" s="12">
        <v>755</v>
      </c>
    </row>
    <row r="12" spans="1:5" x14ac:dyDescent="0.3">
      <c r="A12" s="1" t="s">
        <v>93</v>
      </c>
      <c r="B12" s="1" t="s">
        <v>46</v>
      </c>
      <c r="C12" s="1" t="s">
        <v>3</v>
      </c>
      <c r="D12" s="12">
        <v>18</v>
      </c>
      <c r="E12" s="12">
        <v>742</v>
      </c>
    </row>
    <row r="13" spans="1:5" x14ac:dyDescent="0.3">
      <c r="A13" s="1" t="s">
        <v>94</v>
      </c>
      <c r="B13" s="1" t="s">
        <v>27</v>
      </c>
      <c r="C13" s="1" t="s">
        <v>8</v>
      </c>
      <c r="D13" s="12">
        <v>21</v>
      </c>
      <c r="E13" s="12">
        <v>734</v>
      </c>
    </row>
    <row r="14" spans="1:5" x14ac:dyDescent="0.3">
      <c r="A14" s="1" t="s">
        <v>95</v>
      </c>
      <c r="B14" s="1" t="s">
        <v>72</v>
      </c>
      <c r="C14" s="1" t="s">
        <v>8</v>
      </c>
      <c r="D14" s="12">
        <v>16</v>
      </c>
      <c r="E14" s="12">
        <v>733</v>
      </c>
    </row>
    <row r="15" spans="1:5" x14ac:dyDescent="0.3">
      <c r="A15" s="1" t="s">
        <v>96</v>
      </c>
      <c r="B15" s="1" t="s">
        <v>79</v>
      </c>
      <c r="C15" s="1" t="s">
        <v>4</v>
      </c>
      <c r="D15" s="12">
        <v>22</v>
      </c>
      <c r="E15" s="12">
        <v>710</v>
      </c>
    </row>
    <row r="16" spans="1:5" x14ac:dyDescent="0.3">
      <c r="A16" s="1" t="s">
        <v>107</v>
      </c>
      <c r="B16" s="1" t="s">
        <v>143</v>
      </c>
      <c r="C16" s="1" t="s">
        <v>4</v>
      </c>
      <c r="D16" s="12">
        <v>24</v>
      </c>
      <c r="E16" s="12">
        <v>703</v>
      </c>
    </row>
    <row r="17" spans="1:5" x14ac:dyDescent="0.3">
      <c r="A17" s="1" t="s">
        <v>108</v>
      </c>
      <c r="B17" s="1" t="s">
        <v>47</v>
      </c>
      <c r="C17" s="1" t="s">
        <v>5</v>
      </c>
      <c r="D17" s="12">
        <v>22</v>
      </c>
      <c r="E17" s="12">
        <v>695</v>
      </c>
    </row>
    <row r="18" spans="1:5" x14ac:dyDescent="0.3">
      <c r="A18" s="1" t="s">
        <v>109</v>
      </c>
      <c r="B18" s="1" t="s">
        <v>28</v>
      </c>
      <c r="C18" s="1" t="s">
        <v>8</v>
      </c>
      <c r="D18" s="12">
        <v>21</v>
      </c>
      <c r="E18" s="12">
        <v>693</v>
      </c>
    </row>
    <row r="19" spans="1:5" x14ac:dyDescent="0.3">
      <c r="A19" s="1" t="s">
        <v>110</v>
      </c>
      <c r="B19" s="1" t="s">
        <v>73</v>
      </c>
      <c r="C19" s="1" t="s">
        <v>8</v>
      </c>
      <c r="D19" s="12">
        <v>16</v>
      </c>
      <c r="E19" s="12">
        <v>693</v>
      </c>
    </row>
    <row r="20" spans="1:5" x14ac:dyDescent="0.3">
      <c r="A20" s="1" t="s">
        <v>111</v>
      </c>
      <c r="B20" s="1" t="s">
        <v>41</v>
      </c>
      <c r="C20" s="1" t="s">
        <v>7</v>
      </c>
      <c r="D20" s="12">
        <v>31</v>
      </c>
      <c r="E20" s="12">
        <v>693</v>
      </c>
    </row>
    <row r="21" spans="1:5" x14ac:dyDescent="0.3">
      <c r="A21" s="1" t="s">
        <v>112</v>
      </c>
      <c r="B21" s="1" t="s">
        <v>142</v>
      </c>
      <c r="C21" s="1" t="s">
        <v>9</v>
      </c>
      <c r="D21" s="12">
        <v>16</v>
      </c>
      <c r="E21" s="12">
        <v>674</v>
      </c>
    </row>
    <row r="22" spans="1:5" x14ac:dyDescent="0.3">
      <c r="A22" s="1" t="s">
        <v>113</v>
      </c>
      <c r="B22" s="1" t="s">
        <v>137</v>
      </c>
      <c r="C22" s="1" t="s">
        <v>9</v>
      </c>
      <c r="D22" s="12">
        <v>21</v>
      </c>
      <c r="E22" s="12">
        <v>673</v>
      </c>
    </row>
    <row r="23" spans="1:5" x14ac:dyDescent="0.3">
      <c r="A23" s="1" t="s">
        <v>114</v>
      </c>
      <c r="B23" s="1" t="s">
        <v>40</v>
      </c>
      <c r="C23" s="1" t="s">
        <v>5</v>
      </c>
      <c r="D23" s="12">
        <v>17</v>
      </c>
      <c r="E23" s="12">
        <v>670</v>
      </c>
    </row>
    <row r="24" spans="1:5" x14ac:dyDescent="0.3">
      <c r="A24" s="1" t="s">
        <v>115</v>
      </c>
      <c r="B24" s="1" t="s">
        <v>33</v>
      </c>
      <c r="C24" s="1" t="s">
        <v>16</v>
      </c>
      <c r="D24" s="12">
        <v>15</v>
      </c>
      <c r="E24" s="12">
        <v>669</v>
      </c>
    </row>
    <row r="25" spans="1:5" x14ac:dyDescent="0.3">
      <c r="A25" s="1" t="s">
        <v>116</v>
      </c>
      <c r="B25" s="1" t="s">
        <v>45</v>
      </c>
      <c r="C25" s="1" t="s">
        <v>3</v>
      </c>
      <c r="D25" s="12">
        <v>25</v>
      </c>
      <c r="E25" s="12">
        <v>659</v>
      </c>
    </row>
    <row r="26" spans="1:5" x14ac:dyDescent="0.3">
      <c r="A26" s="1" t="s">
        <v>123</v>
      </c>
      <c r="B26" s="1" t="s">
        <v>55</v>
      </c>
      <c r="C26" s="1" t="s">
        <v>13</v>
      </c>
      <c r="D26" s="12">
        <v>17</v>
      </c>
      <c r="E26" s="12">
        <v>659</v>
      </c>
    </row>
    <row r="27" spans="1:5" x14ac:dyDescent="0.3">
      <c r="A27" s="1" t="s">
        <v>124</v>
      </c>
      <c r="B27" s="1" t="s">
        <v>140</v>
      </c>
      <c r="C27" s="1" t="s">
        <v>11</v>
      </c>
      <c r="D27" s="12">
        <v>19</v>
      </c>
      <c r="E27" s="12">
        <v>658</v>
      </c>
    </row>
    <row r="28" spans="1:5" x14ac:dyDescent="0.3">
      <c r="A28" s="1" t="s">
        <v>125</v>
      </c>
      <c r="B28" s="1" t="s">
        <v>23</v>
      </c>
      <c r="C28" s="1" t="s">
        <v>4</v>
      </c>
      <c r="D28" s="12">
        <v>33</v>
      </c>
      <c r="E28" s="12">
        <v>654</v>
      </c>
    </row>
    <row r="29" spans="1:5" x14ac:dyDescent="0.3">
      <c r="A29" s="1" t="s">
        <v>126</v>
      </c>
      <c r="B29" s="1" t="s">
        <v>71</v>
      </c>
      <c r="C29" s="1" t="s">
        <v>5</v>
      </c>
      <c r="D29" s="12">
        <v>15</v>
      </c>
      <c r="E29" s="12">
        <v>650</v>
      </c>
    </row>
    <row r="30" spans="1:5" x14ac:dyDescent="0.3">
      <c r="A30" s="1" t="s">
        <v>127</v>
      </c>
      <c r="B30" s="1" t="s">
        <v>26</v>
      </c>
      <c r="C30" s="1" t="s">
        <v>14</v>
      </c>
      <c r="D30" s="12">
        <v>18</v>
      </c>
      <c r="E30" s="12">
        <v>644</v>
      </c>
    </row>
    <row r="31" spans="1:5" x14ac:dyDescent="0.3">
      <c r="A31" s="1" t="s">
        <v>128</v>
      </c>
      <c r="B31" s="1" t="s">
        <v>144</v>
      </c>
      <c r="C31" s="1" t="s">
        <v>9</v>
      </c>
      <c r="D31" s="12">
        <v>15</v>
      </c>
      <c r="E31" s="12">
        <v>631</v>
      </c>
    </row>
    <row r="32" spans="1:5" x14ac:dyDescent="0.3">
      <c r="A32" s="1" t="s">
        <v>129</v>
      </c>
      <c r="B32" s="1" t="s">
        <v>52</v>
      </c>
      <c r="C32" s="1" t="s">
        <v>3</v>
      </c>
      <c r="D32" s="12">
        <v>17</v>
      </c>
      <c r="E32" s="12">
        <v>604</v>
      </c>
    </row>
    <row r="33" spans="1:5" x14ac:dyDescent="0.3">
      <c r="A33" s="1" t="s">
        <v>130</v>
      </c>
      <c r="B33" s="1" t="s">
        <v>30</v>
      </c>
      <c r="C33" s="1" t="s">
        <v>4</v>
      </c>
      <c r="D33" s="12">
        <v>18</v>
      </c>
      <c r="E33" s="12">
        <v>598</v>
      </c>
    </row>
    <row r="34" spans="1:5" x14ac:dyDescent="0.3">
      <c r="A34" s="1" t="s">
        <v>131</v>
      </c>
      <c r="B34" s="1" t="s">
        <v>139</v>
      </c>
      <c r="C34" s="1" t="s">
        <v>9</v>
      </c>
      <c r="D34" s="12">
        <v>20</v>
      </c>
      <c r="E34" s="12">
        <v>597</v>
      </c>
    </row>
    <row r="35" spans="1:5" x14ac:dyDescent="0.3">
      <c r="A35" s="22" t="s">
        <v>132</v>
      </c>
      <c r="B35" s="1" t="s">
        <v>31</v>
      </c>
      <c r="C35" s="1" t="s">
        <v>4</v>
      </c>
      <c r="D35" s="12">
        <v>16</v>
      </c>
      <c r="E35" s="12">
        <v>596</v>
      </c>
    </row>
    <row r="36" spans="1:5" x14ac:dyDescent="0.3">
      <c r="A36" s="1" t="s">
        <v>133</v>
      </c>
      <c r="B36" s="1" t="s">
        <v>24</v>
      </c>
      <c r="C36" s="1" t="s">
        <v>4</v>
      </c>
      <c r="D36" s="12">
        <v>25</v>
      </c>
      <c r="E36" s="12">
        <v>587</v>
      </c>
    </row>
    <row r="37" spans="1:5" x14ac:dyDescent="0.3">
      <c r="A37" s="1" t="s">
        <v>134</v>
      </c>
      <c r="B37" s="1" t="s">
        <v>51</v>
      </c>
      <c r="C37" s="1" t="s">
        <v>3</v>
      </c>
      <c r="D37" s="12">
        <v>19</v>
      </c>
      <c r="E37" s="12">
        <v>558</v>
      </c>
    </row>
    <row r="38" spans="1:5" x14ac:dyDescent="0.3">
      <c r="A38" s="1" t="s">
        <v>158</v>
      </c>
      <c r="B38" s="1" t="s">
        <v>49</v>
      </c>
      <c r="C38" s="1" t="s">
        <v>4</v>
      </c>
      <c r="D38" s="12">
        <v>20</v>
      </c>
      <c r="E38" s="12">
        <v>544</v>
      </c>
    </row>
    <row r="39" spans="1:5" x14ac:dyDescent="0.3">
      <c r="A39" s="1" t="s">
        <v>135</v>
      </c>
      <c r="B39" s="1" t="s">
        <v>145</v>
      </c>
      <c r="C39" s="1" t="s">
        <v>4</v>
      </c>
      <c r="D39" s="12">
        <v>18</v>
      </c>
      <c r="E39" s="12">
        <v>496</v>
      </c>
    </row>
    <row r="40" spans="1:5" x14ac:dyDescent="0.3">
      <c r="A40" s="1" t="s">
        <v>136</v>
      </c>
      <c r="B40" s="1" t="s">
        <v>74</v>
      </c>
      <c r="C40" s="1" t="s">
        <v>4</v>
      </c>
      <c r="D40" s="12">
        <v>18</v>
      </c>
      <c r="E40" s="12">
        <v>453</v>
      </c>
    </row>
  </sheetData>
  <autoFilter ref="B5:E5" xr:uid="{25077404-1410-4C35-B1E4-54F1358FD7D0}">
    <sortState xmlns:xlrd2="http://schemas.microsoft.com/office/spreadsheetml/2017/richdata2" ref="B6:E40">
      <sortCondition descending="1" ref="E5"/>
    </sortState>
  </autoFilter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DFE7-BB6E-45A4-AB76-8EEFC5D8CC58}">
  <dimension ref="A1:E25"/>
  <sheetViews>
    <sheetView topLeftCell="A3" workbookViewId="0">
      <selection activeCell="G17" sqref="G17"/>
    </sheetView>
  </sheetViews>
  <sheetFormatPr defaultRowHeight="14.4" x14ac:dyDescent="0.3"/>
  <cols>
    <col min="1" max="1" width="4.109375" customWidth="1"/>
    <col min="2" max="2" width="17.77734375" customWidth="1"/>
    <col min="3" max="3" width="19.77734375" customWidth="1"/>
    <col min="4" max="4" width="5.77734375" customWidth="1"/>
    <col min="5" max="5" width="8.77734375" customWidth="1"/>
  </cols>
  <sheetData>
    <row r="1" spans="1:5" ht="15.6" x14ac:dyDescent="0.3">
      <c r="B1" s="16" t="s">
        <v>151</v>
      </c>
      <c r="C1" s="16"/>
      <c r="D1" s="16"/>
    </row>
    <row r="3" spans="1:5" ht="18" x14ac:dyDescent="0.35">
      <c r="B3" s="2" t="s">
        <v>86</v>
      </c>
    </row>
    <row r="5" spans="1:5" x14ac:dyDescent="0.3">
      <c r="A5" s="13" t="s">
        <v>154</v>
      </c>
      <c r="B5" s="15" t="s">
        <v>0</v>
      </c>
      <c r="C5" s="14" t="s">
        <v>1</v>
      </c>
      <c r="D5" s="13" t="s">
        <v>99</v>
      </c>
      <c r="E5" s="13" t="s">
        <v>2</v>
      </c>
    </row>
    <row r="6" spans="1:5" x14ac:dyDescent="0.3">
      <c r="A6" s="1" t="s">
        <v>87</v>
      </c>
      <c r="B6" s="5" t="s">
        <v>25</v>
      </c>
      <c r="C6" s="1" t="s">
        <v>14</v>
      </c>
      <c r="D6" s="12">
        <v>12</v>
      </c>
      <c r="E6" s="12">
        <v>755</v>
      </c>
    </row>
    <row r="7" spans="1:5" x14ac:dyDescent="0.3">
      <c r="A7" s="1" t="s">
        <v>88</v>
      </c>
      <c r="B7" s="1" t="s">
        <v>78</v>
      </c>
      <c r="C7" s="1" t="s">
        <v>4</v>
      </c>
      <c r="D7" s="12">
        <v>9</v>
      </c>
      <c r="E7" s="12">
        <v>744</v>
      </c>
    </row>
    <row r="8" spans="1:5" x14ac:dyDescent="0.3">
      <c r="A8" s="1" t="s">
        <v>89</v>
      </c>
      <c r="B8" s="1" t="s">
        <v>60</v>
      </c>
      <c r="C8" s="1" t="s">
        <v>7</v>
      </c>
      <c r="D8" s="12">
        <v>11</v>
      </c>
      <c r="E8" s="12">
        <v>736</v>
      </c>
    </row>
    <row r="9" spans="1:5" x14ac:dyDescent="0.3">
      <c r="A9" s="1" t="s">
        <v>90</v>
      </c>
      <c r="B9" s="1" t="s">
        <v>117</v>
      </c>
      <c r="C9" s="1" t="s">
        <v>18</v>
      </c>
      <c r="D9" s="12">
        <v>14</v>
      </c>
      <c r="E9" s="12">
        <v>713</v>
      </c>
    </row>
    <row r="10" spans="1:5" x14ac:dyDescent="0.3">
      <c r="A10" s="1" t="s">
        <v>91</v>
      </c>
      <c r="B10" s="1" t="s">
        <v>29</v>
      </c>
      <c r="C10" s="1" t="s">
        <v>4</v>
      </c>
      <c r="D10" s="12">
        <v>12</v>
      </c>
      <c r="E10" s="12">
        <v>698</v>
      </c>
    </row>
    <row r="11" spans="1:5" x14ac:dyDescent="0.3">
      <c r="A11" s="1" t="s">
        <v>92</v>
      </c>
      <c r="B11" s="1" t="s">
        <v>68</v>
      </c>
      <c r="C11" s="1" t="s">
        <v>8</v>
      </c>
      <c r="D11" s="12">
        <v>5</v>
      </c>
      <c r="E11" s="12">
        <v>685</v>
      </c>
    </row>
    <row r="12" spans="1:5" x14ac:dyDescent="0.3">
      <c r="A12" s="1" t="s">
        <v>93</v>
      </c>
      <c r="B12" s="1" t="s">
        <v>67</v>
      </c>
      <c r="C12" s="1" t="s">
        <v>21</v>
      </c>
      <c r="D12" s="12">
        <v>10</v>
      </c>
      <c r="E12" s="12">
        <v>684</v>
      </c>
    </row>
    <row r="13" spans="1:5" x14ac:dyDescent="0.3">
      <c r="A13" s="1" t="s">
        <v>94</v>
      </c>
      <c r="B13" s="1" t="s">
        <v>118</v>
      </c>
      <c r="C13" s="1" t="s">
        <v>9</v>
      </c>
      <c r="D13" s="12">
        <v>14</v>
      </c>
      <c r="E13" s="12">
        <v>677</v>
      </c>
    </row>
    <row r="14" spans="1:5" x14ac:dyDescent="0.3">
      <c r="A14" s="1" t="s">
        <v>95</v>
      </c>
      <c r="B14" s="1" t="s">
        <v>39</v>
      </c>
      <c r="C14" s="1" t="s">
        <v>5</v>
      </c>
      <c r="D14" s="12">
        <v>14</v>
      </c>
      <c r="E14" s="12">
        <v>671</v>
      </c>
    </row>
    <row r="15" spans="1:5" x14ac:dyDescent="0.3">
      <c r="A15" s="1" t="s">
        <v>96</v>
      </c>
      <c r="B15" s="1" t="s">
        <v>69</v>
      </c>
      <c r="C15" s="1" t="s">
        <v>17</v>
      </c>
      <c r="D15" s="12">
        <v>5</v>
      </c>
      <c r="E15" s="12">
        <v>670</v>
      </c>
    </row>
    <row r="16" spans="1:5" x14ac:dyDescent="0.3">
      <c r="A16" s="1" t="s">
        <v>107</v>
      </c>
      <c r="B16" s="1" t="s">
        <v>32</v>
      </c>
      <c r="C16" s="1" t="s">
        <v>16</v>
      </c>
      <c r="D16" s="12">
        <v>13</v>
      </c>
      <c r="E16" s="12">
        <v>660</v>
      </c>
    </row>
    <row r="17" spans="1:5" x14ac:dyDescent="0.3">
      <c r="A17" s="1" t="s">
        <v>108</v>
      </c>
      <c r="B17" s="1" t="s">
        <v>121</v>
      </c>
      <c r="C17" s="1" t="s">
        <v>9</v>
      </c>
      <c r="D17" s="12">
        <v>7</v>
      </c>
      <c r="E17" s="12">
        <v>644</v>
      </c>
    </row>
    <row r="18" spans="1:5" x14ac:dyDescent="0.3">
      <c r="A18" s="1" t="s">
        <v>109</v>
      </c>
      <c r="B18" s="1" t="s">
        <v>34</v>
      </c>
      <c r="C18" s="1" t="s">
        <v>19</v>
      </c>
      <c r="D18" s="12">
        <v>14</v>
      </c>
      <c r="E18" s="12">
        <v>615</v>
      </c>
    </row>
    <row r="19" spans="1:5" x14ac:dyDescent="0.3">
      <c r="A19" s="1" t="s">
        <v>110</v>
      </c>
      <c r="B19" s="1" t="s">
        <v>120</v>
      </c>
      <c r="C19" s="1" t="s">
        <v>9</v>
      </c>
      <c r="D19" s="12">
        <v>9</v>
      </c>
      <c r="E19" s="12">
        <v>591</v>
      </c>
    </row>
    <row r="20" spans="1:5" x14ac:dyDescent="0.3">
      <c r="A20" s="1" t="s">
        <v>111</v>
      </c>
      <c r="B20" s="1" t="s">
        <v>64</v>
      </c>
      <c r="C20" s="1" t="s">
        <v>19</v>
      </c>
      <c r="D20" s="12">
        <v>10</v>
      </c>
      <c r="E20" s="12">
        <v>582</v>
      </c>
    </row>
    <row r="21" spans="1:5" x14ac:dyDescent="0.3">
      <c r="A21" s="1" t="s">
        <v>112</v>
      </c>
      <c r="B21" s="1" t="s">
        <v>119</v>
      </c>
      <c r="C21" s="1" t="s">
        <v>20</v>
      </c>
      <c r="D21" s="12">
        <v>13</v>
      </c>
      <c r="E21" s="12">
        <v>567</v>
      </c>
    </row>
    <row r="22" spans="1:5" x14ac:dyDescent="0.3">
      <c r="A22" s="1" t="s">
        <v>113</v>
      </c>
      <c r="B22" s="1" t="s">
        <v>35</v>
      </c>
      <c r="C22" s="1" t="s">
        <v>19</v>
      </c>
      <c r="D22" s="12">
        <v>8</v>
      </c>
      <c r="E22" s="12">
        <v>547</v>
      </c>
    </row>
    <row r="23" spans="1:5" x14ac:dyDescent="0.3">
      <c r="A23" s="1" t="s">
        <v>114</v>
      </c>
      <c r="B23" s="1" t="s">
        <v>63</v>
      </c>
      <c r="C23" s="1" t="s">
        <v>19</v>
      </c>
      <c r="D23" s="12">
        <v>11</v>
      </c>
      <c r="E23" s="12">
        <v>543</v>
      </c>
    </row>
    <row r="24" spans="1:5" x14ac:dyDescent="0.3">
      <c r="A24" s="1" t="s">
        <v>115</v>
      </c>
      <c r="B24" s="1" t="s">
        <v>122</v>
      </c>
      <c r="C24" s="1" t="s">
        <v>16</v>
      </c>
      <c r="D24" s="12">
        <v>5</v>
      </c>
      <c r="E24" s="12">
        <v>532</v>
      </c>
    </row>
    <row r="25" spans="1:5" x14ac:dyDescent="0.3">
      <c r="A25" s="1" t="s">
        <v>116</v>
      </c>
      <c r="B25" s="1" t="s">
        <v>37</v>
      </c>
      <c r="C25" s="1" t="s">
        <v>6</v>
      </c>
      <c r="D25" s="12">
        <v>14</v>
      </c>
      <c r="E25" s="12">
        <v>483</v>
      </c>
    </row>
  </sheetData>
  <autoFilter ref="B5:E5" xr:uid="{A607DFE7-BB6E-45A4-AB76-8EEFC5D8CC58}">
    <sortState xmlns:xlrd2="http://schemas.microsoft.com/office/spreadsheetml/2017/richdata2" ref="B6:E25">
      <sortCondition descending="1" ref="E5"/>
    </sortState>
  </autoFilter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8F37-22F0-476C-BFDC-D0FB195D0DFA}">
  <dimension ref="A1:E30"/>
  <sheetViews>
    <sheetView topLeftCell="A20" workbookViewId="0">
      <selection activeCell="E24" sqref="E24"/>
    </sheetView>
  </sheetViews>
  <sheetFormatPr defaultRowHeight="14.4" x14ac:dyDescent="0.3"/>
  <cols>
    <col min="1" max="1" width="4.77734375" customWidth="1"/>
    <col min="2" max="2" width="16.77734375" customWidth="1"/>
    <col min="3" max="3" width="18.77734375" customWidth="1"/>
    <col min="4" max="7" width="15.77734375" customWidth="1"/>
  </cols>
  <sheetData>
    <row r="1" spans="1:5" ht="15.6" x14ac:dyDescent="0.3">
      <c r="B1" s="16" t="s">
        <v>153</v>
      </c>
      <c r="C1" s="16"/>
      <c r="D1" s="16"/>
    </row>
    <row r="3" spans="1:5" ht="18" x14ac:dyDescent="0.35">
      <c r="B3" s="2" t="s">
        <v>82</v>
      </c>
      <c r="C3" s="2"/>
      <c r="D3" s="3"/>
    </row>
    <row r="4" spans="1:5" ht="18" x14ac:dyDescent="0.35">
      <c r="B4" s="2"/>
      <c r="C4" s="2"/>
      <c r="D4" s="3"/>
    </row>
    <row r="6" spans="1:5" x14ac:dyDescent="0.3">
      <c r="B6" s="17" t="s">
        <v>155</v>
      </c>
      <c r="C6" s="17" t="s">
        <v>0</v>
      </c>
      <c r="D6" s="17" t="s">
        <v>2</v>
      </c>
      <c r="E6" s="17" t="s">
        <v>156</v>
      </c>
    </row>
    <row r="7" spans="1:5" x14ac:dyDescent="0.3">
      <c r="B7" s="17"/>
      <c r="C7" s="17"/>
      <c r="D7" s="17"/>
      <c r="E7" s="17"/>
    </row>
    <row r="8" spans="1:5" x14ac:dyDescent="0.3">
      <c r="B8" s="17"/>
      <c r="C8" s="17"/>
      <c r="D8" s="17"/>
      <c r="E8" s="17"/>
    </row>
    <row r="9" spans="1:5" ht="15.6" x14ac:dyDescent="0.3">
      <c r="A9" s="6" t="s">
        <v>87</v>
      </c>
      <c r="B9" s="7" t="s">
        <v>77</v>
      </c>
      <c r="C9" s="8" t="s">
        <v>97</v>
      </c>
      <c r="D9" s="10">
        <v>586</v>
      </c>
      <c r="E9" s="19">
        <f>D9+D10+D11+D12</f>
        <v>2795</v>
      </c>
    </row>
    <row r="10" spans="1:5" ht="15.6" x14ac:dyDescent="0.3">
      <c r="B10" s="6"/>
      <c r="C10" s="8" t="s">
        <v>78</v>
      </c>
      <c r="D10" s="10">
        <v>744</v>
      </c>
      <c r="E10" s="10"/>
    </row>
    <row r="11" spans="1:5" ht="15.6" x14ac:dyDescent="0.3">
      <c r="B11" s="8" t="s">
        <v>100</v>
      </c>
      <c r="C11" s="8" t="s">
        <v>79</v>
      </c>
      <c r="D11" s="10">
        <v>710</v>
      </c>
      <c r="E11" s="10" t="s">
        <v>100</v>
      </c>
    </row>
    <row r="12" spans="1:5" ht="15.6" x14ac:dyDescent="0.3">
      <c r="B12" s="8" t="s">
        <v>100</v>
      </c>
      <c r="C12" s="8" t="s">
        <v>80</v>
      </c>
      <c r="D12" s="10">
        <v>755</v>
      </c>
      <c r="E12" s="10"/>
    </row>
    <row r="13" spans="1:5" x14ac:dyDescent="0.3">
      <c r="B13" s="17"/>
      <c r="C13" s="17"/>
      <c r="D13" s="17"/>
      <c r="E13" s="17"/>
    </row>
    <row r="15" spans="1:5" ht="15.6" x14ac:dyDescent="0.3">
      <c r="A15" s="6" t="s">
        <v>88</v>
      </c>
      <c r="B15" s="7" t="s">
        <v>75</v>
      </c>
      <c r="C15" s="8" t="s">
        <v>142</v>
      </c>
      <c r="D15" s="10">
        <v>674</v>
      </c>
      <c r="E15" s="19">
        <f>D15+D16+D17+D18</f>
        <v>2621</v>
      </c>
    </row>
    <row r="16" spans="1:5" ht="15.6" x14ac:dyDescent="0.3">
      <c r="A16" s="6"/>
      <c r="B16" s="7"/>
      <c r="C16" s="8" t="s">
        <v>139</v>
      </c>
      <c r="D16" s="10">
        <v>597</v>
      </c>
      <c r="E16" s="10"/>
    </row>
    <row r="17" spans="1:5" ht="15.6" x14ac:dyDescent="0.3">
      <c r="A17" s="6"/>
      <c r="B17" s="8"/>
      <c r="C17" s="8" t="s">
        <v>118</v>
      </c>
      <c r="D17" s="10">
        <v>677</v>
      </c>
      <c r="E17" s="10" t="s">
        <v>100</v>
      </c>
    </row>
    <row r="18" spans="1:5" ht="15.6" x14ac:dyDescent="0.3">
      <c r="A18" s="6"/>
      <c r="B18" s="8"/>
      <c r="C18" s="8" t="s">
        <v>137</v>
      </c>
      <c r="D18" s="10">
        <v>673</v>
      </c>
      <c r="E18" s="10"/>
    </row>
    <row r="19" spans="1:5" ht="15.6" x14ac:dyDescent="0.3">
      <c r="A19" s="6"/>
      <c r="B19" s="8"/>
      <c r="C19" s="10" t="s">
        <v>100</v>
      </c>
      <c r="D19" s="10"/>
      <c r="E19" s="10"/>
    </row>
    <row r="20" spans="1:5" ht="15.6" x14ac:dyDescent="0.3">
      <c r="A20" s="6"/>
      <c r="B20" s="8"/>
      <c r="D20" s="10"/>
      <c r="E20" s="10"/>
    </row>
    <row r="21" spans="1:5" ht="15.6" x14ac:dyDescent="0.3">
      <c r="A21" s="6" t="s">
        <v>89</v>
      </c>
      <c r="B21" s="7" t="s">
        <v>76</v>
      </c>
      <c r="C21" s="11" t="s">
        <v>120</v>
      </c>
      <c r="D21" s="10">
        <v>591</v>
      </c>
      <c r="E21" s="19">
        <f>D21+D22+D23+D24</f>
        <v>2450</v>
      </c>
    </row>
    <row r="22" spans="1:5" ht="15.6" x14ac:dyDescent="0.3">
      <c r="A22" s="6"/>
      <c r="B22" s="7"/>
      <c r="C22" s="11" t="s">
        <v>103</v>
      </c>
      <c r="D22" s="10">
        <v>584</v>
      </c>
      <c r="E22" s="10"/>
    </row>
    <row r="23" spans="1:5" ht="15.6" x14ac:dyDescent="0.3">
      <c r="A23" s="6"/>
      <c r="B23" s="11"/>
      <c r="C23" s="11" t="s">
        <v>121</v>
      </c>
      <c r="D23" s="10">
        <v>644</v>
      </c>
      <c r="E23" s="10" t="s">
        <v>100</v>
      </c>
    </row>
    <row r="24" spans="1:5" ht="15.6" x14ac:dyDescent="0.3">
      <c r="A24" s="6"/>
      <c r="B24" s="11"/>
      <c r="C24" s="11" t="s">
        <v>144</v>
      </c>
      <c r="D24" s="10">
        <v>631</v>
      </c>
      <c r="E24" s="10"/>
    </row>
    <row r="25" spans="1:5" ht="15.6" x14ac:dyDescent="0.3">
      <c r="A25" s="6"/>
      <c r="B25" s="9"/>
      <c r="C25" s="10"/>
      <c r="D25" s="10"/>
      <c r="E25" s="10"/>
    </row>
    <row r="26" spans="1:5" ht="15.6" x14ac:dyDescent="0.3">
      <c r="B26" s="8" t="s">
        <v>100</v>
      </c>
      <c r="C26" t="s">
        <v>100</v>
      </c>
    </row>
    <row r="27" spans="1:5" ht="15.6" x14ac:dyDescent="0.3">
      <c r="A27" s="20" t="s">
        <v>90</v>
      </c>
      <c r="B27" s="7" t="s">
        <v>157</v>
      </c>
      <c r="C27" t="s">
        <v>101</v>
      </c>
      <c r="D27" s="10">
        <v>486</v>
      </c>
      <c r="E27" s="19">
        <f>D27+D28+D29+D30</f>
        <v>2389</v>
      </c>
    </row>
    <row r="28" spans="1:5" ht="15.6" x14ac:dyDescent="0.3">
      <c r="B28" s="8" t="s">
        <v>100</v>
      </c>
      <c r="C28" s="8" t="s">
        <v>104</v>
      </c>
      <c r="D28" s="10">
        <v>504</v>
      </c>
      <c r="E28" s="21"/>
    </row>
    <row r="29" spans="1:5" ht="15.6" x14ac:dyDescent="0.3">
      <c r="C29" s="8" t="s">
        <v>25</v>
      </c>
      <c r="D29" s="10">
        <v>755</v>
      </c>
      <c r="E29" s="21"/>
    </row>
    <row r="30" spans="1:5" ht="15.6" x14ac:dyDescent="0.3">
      <c r="C30" s="8" t="s">
        <v>26</v>
      </c>
      <c r="D30" s="10">
        <v>644</v>
      </c>
      <c r="E30" s="21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A06E-20C5-4703-B74C-49774BBE3929}">
  <dimension ref="A1:G31"/>
  <sheetViews>
    <sheetView tabSelected="1" topLeftCell="A9" workbookViewId="0">
      <selection activeCell="B35" sqref="B35"/>
    </sheetView>
  </sheetViews>
  <sheetFormatPr defaultRowHeight="14.4" x14ac:dyDescent="0.3"/>
  <cols>
    <col min="1" max="1" width="4.109375" customWidth="1"/>
    <col min="2" max="2" width="16.77734375" customWidth="1"/>
    <col min="3" max="3" width="6.77734375" customWidth="1"/>
    <col min="4" max="4" width="16.77734375" customWidth="1"/>
    <col min="5" max="5" width="6.77734375" customWidth="1"/>
    <col min="6" max="6" width="15.77734375" customWidth="1"/>
    <col min="7" max="7" width="12" customWidth="1"/>
  </cols>
  <sheetData>
    <row r="1" spans="1:7" ht="15.6" x14ac:dyDescent="0.3">
      <c r="B1" s="16" t="s">
        <v>153</v>
      </c>
      <c r="C1" s="16"/>
      <c r="D1" s="16"/>
      <c r="E1" s="16"/>
    </row>
    <row r="3" spans="1:7" ht="18" x14ac:dyDescent="0.35">
      <c r="B3" s="2" t="s">
        <v>147</v>
      </c>
    </row>
    <row r="5" spans="1:7" x14ac:dyDescent="0.3">
      <c r="A5" s="13" t="s">
        <v>154</v>
      </c>
      <c r="B5" s="13" t="s">
        <v>0</v>
      </c>
      <c r="C5" s="13"/>
      <c r="D5" s="13" t="s">
        <v>0</v>
      </c>
      <c r="E5" s="13"/>
      <c r="F5" s="13" t="s">
        <v>1</v>
      </c>
      <c r="G5" s="18" t="s">
        <v>148</v>
      </c>
    </row>
    <row r="6" spans="1:7" x14ac:dyDescent="0.3">
      <c r="A6" s="1" t="s">
        <v>87</v>
      </c>
      <c r="B6" s="1" t="s">
        <v>69</v>
      </c>
      <c r="C6" s="12">
        <v>670</v>
      </c>
      <c r="D6" s="1" t="s">
        <v>70</v>
      </c>
      <c r="E6" s="12">
        <v>823</v>
      </c>
      <c r="F6" s="1" t="s">
        <v>17</v>
      </c>
      <c r="G6" s="12">
        <f t="shared" ref="G6:G31" si="0">C6+E6</f>
        <v>1493</v>
      </c>
    </row>
    <row r="7" spans="1:7" x14ac:dyDescent="0.3">
      <c r="A7" s="1" t="s">
        <v>88</v>
      </c>
      <c r="B7" s="1" t="s">
        <v>55</v>
      </c>
      <c r="C7" s="12">
        <v>659</v>
      </c>
      <c r="D7" s="1" t="s">
        <v>56</v>
      </c>
      <c r="E7" s="12">
        <v>769</v>
      </c>
      <c r="F7" s="1" t="s">
        <v>13</v>
      </c>
      <c r="G7" s="12">
        <f t="shared" si="0"/>
        <v>1428</v>
      </c>
    </row>
    <row r="8" spans="1:7" x14ac:dyDescent="0.3">
      <c r="A8" s="1" t="s">
        <v>89</v>
      </c>
      <c r="B8" s="1" t="s">
        <v>28</v>
      </c>
      <c r="C8" s="12">
        <v>693</v>
      </c>
      <c r="D8" s="1" t="s">
        <v>27</v>
      </c>
      <c r="E8" s="12">
        <v>734</v>
      </c>
      <c r="F8" s="1" t="s">
        <v>8</v>
      </c>
      <c r="G8" s="12">
        <f t="shared" si="0"/>
        <v>1427</v>
      </c>
    </row>
    <row r="9" spans="1:7" x14ac:dyDescent="0.3">
      <c r="A9" s="1" t="s">
        <v>90</v>
      </c>
      <c r="B9" s="1" t="s">
        <v>72</v>
      </c>
      <c r="C9" s="12">
        <v>733</v>
      </c>
      <c r="D9" s="1" t="s">
        <v>73</v>
      </c>
      <c r="E9" s="12">
        <v>693</v>
      </c>
      <c r="F9" s="1" t="s">
        <v>8</v>
      </c>
      <c r="G9" s="12">
        <f t="shared" si="0"/>
        <v>1426</v>
      </c>
    </row>
    <row r="10" spans="1:7" x14ac:dyDescent="0.3">
      <c r="A10" s="1" t="s">
        <v>91</v>
      </c>
      <c r="B10" s="1" t="s">
        <v>45</v>
      </c>
      <c r="C10" s="12">
        <v>659</v>
      </c>
      <c r="D10" s="1" t="s">
        <v>46</v>
      </c>
      <c r="E10" s="12">
        <v>742</v>
      </c>
      <c r="F10" s="1" t="s">
        <v>3</v>
      </c>
      <c r="G10" s="12">
        <f t="shared" si="0"/>
        <v>1401</v>
      </c>
    </row>
    <row r="11" spans="1:7" x14ac:dyDescent="0.3">
      <c r="A11" s="1" t="s">
        <v>92</v>
      </c>
      <c r="B11" s="1" t="s">
        <v>26</v>
      </c>
      <c r="C11" s="12">
        <v>644</v>
      </c>
      <c r="D11" s="1" t="s">
        <v>25</v>
      </c>
      <c r="E11" s="12">
        <v>755</v>
      </c>
      <c r="F11" s="1" t="s">
        <v>14</v>
      </c>
      <c r="G11" s="12">
        <f t="shared" si="0"/>
        <v>1399</v>
      </c>
    </row>
    <row r="12" spans="1:7" x14ac:dyDescent="0.3">
      <c r="A12" s="1" t="s">
        <v>93</v>
      </c>
      <c r="B12" s="1" t="s">
        <v>67</v>
      </c>
      <c r="C12" s="12">
        <v>684</v>
      </c>
      <c r="D12" s="1" t="s">
        <v>68</v>
      </c>
      <c r="E12" s="12">
        <v>685</v>
      </c>
      <c r="F12" s="1" t="s">
        <v>8</v>
      </c>
      <c r="G12" s="12">
        <f t="shared" si="0"/>
        <v>1369</v>
      </c>
    </row>
    <row r="13" spans="1:7" x14ac:dyDescent="0.3">
      <c r="A13" s="1" t="s">
        <v>94</v>
      </c>
      <c r="B13" s="1" t="s">
        <v>40</v>
      </c>
      <c r="C13" s="12">
        <v>670</v>
      </c>
      <c r="D13" s="1" t="s">
        <v>39</v>
      </c>
      <c r="E13" s="12">
        <v>671</v>
      </c>
      <c r="F13" s="1" t="s">
        <v>5</v>
      </c>
      <c r="G13" s="12">
        <f t="shared" si="0"/>
        <v>1341</v>
      </c>
    </row>
    <row r="14" spans="1:7" x14ac:dyDescent="0.3">
      <c r="A14" s="1" t="s">
        <v>95</v>
      </c>
      <c r="B14" s="1" t="s">
        <v>41</v>
      </c>
      <c r="C14" s="12">
        <v>693</v>
      </c>
      <c r="D14" s="1" t="s">
        <v>42</v>
      </c>
      <c r="E14" s="12">
        <v>646</v>
      </c>
      <c r="F14" s="1" t="s">
        <v>7</v>
      </c>
      <c r="G14" s="12">
        <f t="shared" si="0"/>
        <v>1339</v>
      </c>
    </row>
    <row r="15" spans="1:7" x14ac:dyDescent="0.3">
      <c r="A15" s="1" t="s">
        <v>96</v>
      </c>
      <c r="B15" s="1" t="s">
        <v>65</v>
      </c>
      <c r="C15" s="12">
        <v>709</v>
      </c>
      <c r="D15" s="1" t="s">
        <v>66</v>
      </c>
      <c r="E15" s="12">
        <v>630</v>
      </c>
      <c r="F15" s="1" t="s">
        <v>4</v>
      </c>
      <c r="G15" s="12">
        <f t="shared" si="0"/>
        <v>1339</v>
      </c>
    </row>
    <row r="16" spans="1:7" x14ac:dyDescent="0.3">
      <c r="A16" s="1" t="s">
        <v>107</v>
      </c>
      <c r="B16" s="1" t="s">
        <v>33</v>
      </c>
      <c r="C16" s="12">
        <v>669</v>
      </c>
      <c r="D16" s="1" t="s">
        <v>32</v>
      </c>
      <c r="E16" s="12">
        <v>660</v>
      </c>
      <c r="F16" s="1" t="s">
        <v>16</v>
      </c>
      <c r="G16" s="12">
        <f t="shared" si="0"/>
        <v>1329</v>
      </c>
    </row>
    <row r="17" spans="1:7" x14ac:dyDescent="0.3">
      <c r="A17" s="1" t="s">
        <v>108</v>
      </c>
      <c r="B17" s="1" t="s">
        <v>31</v>
      </c>
      <c r="C17" s="12">
        <v>596</v>
      </c>
      <c r="D17" s="1" t="s">
        <v>81</v>
      </c>
      <c r="E17" s="12">
        <v>703</v>
      </c>
      <c r="F17" s="1" t="s">
        <v>4</v>
      </c>
      <c r="G17" s="12">
        <f t="shared" si="0"/>
        <v>1299</v>
      </c>
    </row>
    <row r="18" spans="1:7" x14ac:dyDescent="0.3">
      <c r="A18" s="1" t="s">
        <v>109</v>
      </c>
      <c r="B18" s="1" t="s">
        <v>29</v>
      </c>
      <c r="C18" s="12">
        <v>698</v>
      </c>
      <c r="D18" s="1" t="s">
        <v>30</v>
      </c>
      <c r="E18" s="12">
        <v>598</v>
      </c>
      <c r="F18" s="1" t="s">
        <v>4</v>
      </c>
      <c r="G18" s="12">
        <f t="shared" si="0"/>
        <v>1296</v>
      </c>
    </row>
    <row r="19" spans="1:7" x14ac:dyDescent="0.3">
      <c r="A19" s="1" t="s">
        <v>110</v>
      </c>
      <c r="B19" s="1" t="s">
        <v>36</v>
      </c>
      <c r="C19" s="12">
        <v>603</v>
      </c>
      <c r="D19" s="1" t="s">
        <v>71</v>
      </c>
      <c r="E19" s="12">
        <v>650</v>
      </c>
      <c r="F19" s="1" t="s">
        <v>5</v>
      </c>
      <c r="G19" s="12">
        <f t="shared" si="0"/>
        <v>1253</v>
      </c>
    </row>
    <row r="20" spans="1:7" x14ac:dyDescent="0.3">
      <c r="A20" s="1" t="s">
        <v>111</v>
      </c>
      <c r="B20" s="1" t="s">
        <v>23</v>
      </c>
      <c r="C20" s="12">
        <v>654</v>
      </c>
      <c r="D20" s="1" t="s">
        <v>24</v>
      </c>
      <c r="E20" s="12">
        <v>587</v>
      </c>
      <c r="F20" s="1" t="s">
        <v>4</v>
      </c>
      <c r="G20" s="12">
        <f t="shared" si="0"/>
        <v>1241</v>
      </c>
    </row>
    <row r="21" spans="1:7" x14ac:dyDescent="0.3">
      <c r="A21" s="1" t="s">
        <v>112</v>
      </c>
      <c r="B21" s="1" t="s">
        <v>47</v>
      </c>
      <c r="C21" s="12">
        <v>695</v>
      </c>
      <c r="D21" s="1" t="s">
        <v>48</v>
      </c>
      <c r="E21" s="12">
        <v>526</v>
      </c>
      <c r="F21" s="1" t="s">
        <v>5</v>
      </c>
      <c r="G21" s="12">
        <f t="shared" si="0"/>
        <v>1221</v>
      </c>
    </row>
    <row r="22" spans="1:7" x14ac:dyDescent="0.3">
      <c r="A22" s="1" t="s">
        <v>113</v>
      </c>
      <c r="B22" s="1" t="s">
        <v>61</v>
      </c>
      <c r="C22" s="12">
        <v>562</v>
      </c>
      <c r="D22" s="1" t="s">
        <v>62</v>
      </c>
      <c r="E22" s="12">
        <v>616</v>
      </c>
      <c r="F22" s="1" t="s">
        <v>5</v>
      </c>
      <c r="G22" s="12">
        <f t="shared" si="0"/>
        <v>1178</v>
      </c>
    </row>
    <row r="23" spans="1:7" x14ac:dyDescent="0.3">
      <c r="A23" s="1" t="s">
        <v>114</v>
      </c>
      <c r="B23" s="1" t="s">
        <v>51</v>
      </c>
      <c r="C23" s="12">
        <v>558</v>
      </c>
      <c r="D23" s="1" t="s">
        <v>52</v>
      </c>
      <c r="E23" s="12">
        <v>604</v>
      </c>
      <c r="F23" s="1" t="s">
        <v>3</v>
      </c>
      <c r="G23" s="12">
        <f t="shared" si="0"/>
        <v>1162</v>
      </c>
    </row>
    <row r="24" spans="1:7" x14ac:dyDescent="0.3">
      <c r="A24" s="1" t="s">
        <v>115</v>
      </c>
      <c r="B24" s="1" t="s">
        <v>35</v>
      </c>
      <c r="C24" s="12">
        <v>547</v>
      </c>
      <c r="D24" s="1" t="s">
        <v>34</v>
      </c>
      <c r="E24" s="12">
        <v>615</v>
      </c>
      <c r="F24" s="1" t="s">
        <v>19</v>
      </c>
      <c r="G24" s="12">
        <f t="shared" si="0"/>
        <v>1162</v>
      </c>
    </row>
    <row r="25" spans="1:7" x14ac:dyDescent="0.3">
      <c r="A25" s="1" t="s">
        <v>116</v>
      </c>
      <c r="B25" s="1" t="s">
        <v>53</v>
      </c>
      <c r="C25" s="12">
        <v>571</v>
      </c>
      <c r="D25" s="1" t="s">
        <v>54</v>
      </c>
      <c r="E25" s="12">
        <v>582</v>
      </c>
      <c r="F25" s="1" t="s">
        <v>4</v>
      </c>
      <c r="G25" s="12">
        <f t="shared" si="0"/>
        <v>1153</v>
      </c>
    </row>
    <row r="26" spans="1:7" x14ac:dyDescent="0.3">
      <c r="A26" s="1" t="s">
        <v>123</v>
      </c>
      <c r="B26" s="1" t="s">
        <v>57</v>
      </c>
      <c r="C26" s="12">
        <v>506</v>
      </c>
      <c r="D26" s="1" t="s">
        <v>58</v>
      </c>
      <c r="E26" s="12">
        <v>626</v>
      </c>
      <c r="F26" s="1" t="s">
        <v>5</v>
      </c>
      <c r="G26" s="12">
        <f t="shared" si="0"/>
        <v>1132</v>
      </c>
    </row>
    <row r="27" spans="1:7" x14ac:dyDescent="0.3">
      <c r="A27" s="1" t="s">
        <v>124</v>
      </c>
      <c r="B27" s="1" t="s">
        <v>63</v>
      </c>
      <c r="C27" s="12">
        <v>543</v>
      </c>
      <c r="D27" s="1" t="s">
        <v>64</v>
      </c>
      <c r="E27" s="12">
        <v>582</v>
      </c>
      <c r="F27" s="1" t="s">
        <v>19</v>
      </c>
      <c r="G27" s="12">
        <f t="shared" si="0"/>
        <v>1125</v>
      </c>
    </row>
    <row r="28" spans="1:7" x14ac:dyDescent="0.3">
      <c r="A28" s="1" t="s">
        <v>125</v>
      </c>
      <c r="B28" s="1" t="s">
        <v>50</v>
      </c>
      <c r="C28" s="12">
        <v>577</v>
      </c>
      <c r="D28" s="1" t="s">
        <v>49</v>
      </c>
      <c r="E28" s="12">
        <v>544</v>
      </c>
      <c r="F28" s="1" t="s">
        <v>4</v>
      </c>
      <c r="G28" s="12">
        <f t="shared" si="0"/>
        <v>1121</v>
      </c>
    </row>
    <row r="29" spans="1:7" x14ac:dyDescent="0.3">
      <c r="A29" s="1" t="s">
        <v>126</v>
      </c>
      <c r="B29" s="1" t="s">
        <v>38</v>
      </c>
      <c r="C29" s="12">
        <v>624</v>
      </c>
      <c r="D29" s="1" t="s">
        <v>37</v>
      </c>
      <c r="E29" s="12">
        <v>483</v>
      </c>
      <c r="F29" s="1" t="s">
        <v>6</v>
      </c>
      <c r="G29" s="12">
        <f t="shared" si="0"/>
        <v>1107</v>
      </c>
    </row>
    <row r="30" spans="1:7" x14ac:dyDescent="0.3">
      <c r="A30" s="1" t="s">
        <v>127</v>
      </c>
      <c r="B30" s="1" t="s">
        <v>43</v>
      </c>
      <c r="C30" s="12">
        <v>551</v>
      </c>
      <c r="D30" s="1" t="s">
        <v>44</v>
      </c>
      <c r="E30" s="12">
        <v>550</v>
      </c>
      <c r="F30" s="1" t="s">
        <v>3</v>
      </c>
      <c r="G30" s="12">
        <f t="shared" si="0"/>
        <v>1101</v>
      </c>
    </row>
    <row r="31" spans="1:7" x14ac:dyDescent="0.3">
      <c r="A31" s="1" t="s">
        <v>128</v>
      </c>
      <c r="B31" s="1" t="s">
        <v>74</v>
      </c>
      <c r="C31" s="12">
        <v>453</v>
      </c>
      <c r="D31" s="1" t="s">
        <v>59</v>
      </c>
      <c r="E31" s="12">
        <v>552</v>
      </c>
      <c r="F31" s="1" t="s">
        <v>4</v>
      </c>
      <c r="G31" s="12">
        <f t="shared" si="0"/>
        <v>1005</v>
      </c>
    </row>
  </sheetData>
  <autoFilter ref="B5:G5" xr:uid="{A5CDA06E-20C5-4703-B74C-49774BBE3929}">
    <sortState xmlns:xlrd2="http://schemas.microsoft.com/office/spreadsheetml/2017/richdata2" ref="B6:G31">
      <sortCondition descending="1" ref="G5"/>
    </sortState>
  </autoFilter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N yli+alle 75 v.</vt:lpstr>
      <vt:lpstr>Miehet yli 75</vt:lpstr>
      <vt:lpstr>Miehet alle 75</vt:lpstr>
      <vt:lpstr>Joukkuekilpailu</vt:lpstr>
      <vt:lpstr>Parikilpailu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Irene Kivinen</cp:lastModifiedBy>
  <cp:revision/>
  <cp:lastPrinted>2025-10-11T14:47:41Z</cp:lastPrinted>
  <dcterms:created xsi:type="dcterms:W3CDTF">2025-03-15T07:36:23Z</dcterms:created>
  <dcterms:modified xsi:type="dcterms:W3CDTF">2025-10-11T15:05:27Z</dcterms:modified>
  <cp:category/>
  <cp:contentStatus/>
</cp:coreProperties>
</file>