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KL Hämeenpiiri\EKL Häme 2026 Pöytäkirjat + muut asiat\"/>
    </mc:Choice>
  </mc:AlternateContent>
  <xr:revisionPtr revIDLastSave="0" documentId="13_ncr:1_{C94B5B3B-7C46-4900-8E1F-78848FC18869}" xr6:coauthVersionLast="47" xr6:coauthVersionMax="47" xr10:uidLastSave="{00000000-0000-0000-0000-000000000000}"/>
  <bookViews>
    <workbookView xWindow="2940" yWindow="7476" windowWidth="17280" windowHeight="9144" xr2:uid="{8164C6EF-C221-4DDB-A50B-EAD0205848DB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E7" i="1"/>
  <c r="E15" i="1"/>
  <c r="D31" i="1" l="1"/>
  <c r="C31" i="1"/>
  <c r="E31" i="1" l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<sst xmlns="http://schemas.openxmlformats.org/spreadsheetml/2006/main" count="34" uniqueCount="34">
  <si>
    <t>ELÄKKEENSAAJIEN KESKUSLIITTO EKL RY</t>
  </si>
  <si>
    <t>TULOKSET</t>
  </si>
  <si>
    <t>HÄMEEN PIIRI RY</t>
  </si>
  <si>
    <t>Yhdistys</t>
  </si>
  <si>
    <t>suorituskerrat</t>
  </si>
  <si>
    <t>Asikkalan Eläkkeensaajat ry</t>
  </si>
  <si>
    <t>Forssan Eläkkeensaajat ry</t>
  </si>
  <si>
    <t>Hartolan Eläkkeensaajat ry</t>
  </si>
  <si>
    <t>Heinolan Eläkkeensaajat ry</t>
  </si>
  <si>
    <t>Hollolan Eläkkeensaajat ry</t>
  </si>
  <si>
    <t>Humppilan Eläkkeensaajat ry</t>
  </si>
  <si>
    <t>Hämeenlinnan Eläkkeensaajat ry</t>
  </si>
  <si>
    <t>Kalvolan Eläkkeensaajat ry</t>
  </si>
  <si>
    <t>Kärkölän Eläkkeensaajat ry</t>
  </si>
  <si>
    <t>Lahden Eläkkeensaajat ry</t>
  </si>
  <si>
    <t>Lammin Eläkkeensaajat ry</t>
  </si>
  <si>
    <t>Lappilan Eläkkeensaajat ry</t>
  </si>
  <si>
    <t>Lopen Eläkkeensaajat ry</t>
  </si>
  <si>
    <t>Nastolan Eläkkeensaajat ry</t>
  </si>
  <si>
    <t>Oitin Eläkkeensaajat ry</t>
  </si>
  <si>
    <t>Orimattilan Eläkkeensaajat ry</t>
  </si>
  <si>
    <t>Riihimäen Eläkkeensaajat ry</t>
  </si>
  <si>
    <t>Ryttylän Eläkkeensaajat ry</t>
  </si>
  <si>
    <t>Someron Eläkkeensaajat ry</t>
  </si>
  <si>
    <t>Sysmän Eläkkeensaajat ry</t>
  </si>
  <si>
    <t>Tervakosken Eläkkeensaajat ry</t>
  </si>
  <si>
    <t>Urjalan Eläkkeensaajat ry</t>
  </si>
  <si>
    <t>Yhteensä</t>
  </si>
  <si>
    <t>osallistujat</t>
  </si>
  <si>
    <t>Iitin Eläkkeensaajat ry</t>
  </si>
  <si>
    <t>Hämeen piiri</t>
  </si>
  <si>
    <t>Tulos</t>
  </si>
  <si>
    <t>Liikunnan haastekampanja 2026</t>
  </si>
  <si>
    <t>Jäsenet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</si>
</sst>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0" borderId="5" xfId="0" applyFont="1" applyBorder="1"/>
    <xf numFmtId="0" fontId="0" fillId="0" borderId="3" xfId="0" applyBorder="1"/>
    <xf numFmtId="0" fontId="0" fillId="0" borderId="2" xfId="0" applyBorder="1"/>
    <xf numFmtId="0" fontId="2" fillId="0" borderId="3" xfId="0" applyFont="1" applyBorder="1"/>
    <xf numFmtId="0" fontId="1" fillId="0" borderId="4" xfId="0" applyFont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Protection="1">
      <protection locked="0"/>
    </xf>
    <xf numFmtId="14" fontId="1" fillId="0" borderId="1" xfId="0" applyNumberFormat="1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2" fontId="0" fillId="0" borderId="2" xfId="0" applyNumberFormat="1" applyBorder="1"/>
    <xf numFmtId="2" fontId="0" fillId="0" borderId="3" xfId="0" applyNumberFormat="1" applyBorder="1"/>
    <xf numFmtId="2" fontId="1" fillId="0" borderId="3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04C2-D00D-45DB-A03D-BB00772F1420}">
  <dimension ref="A1:E31"/>
  <sheetViews>
    <sheetView tabSelected="1" topLeftCell="A31" workbookViewId="0">
      <selection activeCell="D31" sqref="D31"/>
    </sheetView>
  </sheetViews>
  <sheetFormatPr defaultRowHeight="14.4" customHeight="1" x14ac:dyDescent="0.3"/>
  <cols>
    <col min="1" max="1" width="31.6640625" customWidth="1"/>
    <col min="2" max="2" width="12" style="10" customWidth="1"/>
    <col min="3" max="3" width="10.77734375" customWidth="1"/>
    <col min="4" max="4" width="13.21875" customWidth="1"/>
    <col min="5" max="5" width="9.6640625" style="10" customWidth="1"/>
  </cols>
  <sheetData>
    <row r="1" spans="1:5" ht="14.4" customHeight="1" x14ac:dyDescent="0.3">
      <c r="A1" t="s">
        <v>0</v>
      </c>
    </row>
    <row r="2" spans="1:5" ht="14.4" customHeight="1" x14ac:dyDescent="0.3">
      <c r="A2" t="s">
        <v>32</v>
      </c>
    </row>
    <row r="3" spans="1:5" ht="14.4" customHeight="1" x14ac:dyDescent="0.3">
      <c r="A3" t="s">
        <v>1</v>
      </c>
    </row>
    <row r="5" spans="1:5" ht="14.4" customHeight="1" thickBot="1" x14ac:dyDescent="0.35">
      <c r="A5" t="s">
        <v>2</v>
      </c>
    </row>
    <row r="6" spans="1:5" ht="14.4" customHeight="1" thickBot="1" x14ac:dyDescent="0.35">
      <c r="A6" s="3" t="s">
        <v>3</v>
      </c>
      <c r="B6" s="11" t="s">
        <v>33</v>
      </c>
      <c r="C6" s="7" t="s">
        <v>28</v>
      </c>
      <c r="D6" s="7" t="s">
        <v>4</v>
      </c>
      <c r="E6" s="13" t="s">
        <v>31</v>
      </c>
    </row>
    <row r="7" spans="1:5" ht="14.4" customHeight="1" x14ac:dyDescent="0.3">
      <c r="A7" s="4" t="s">
        <v>30</v>
      </c>
      <c r="B7" s="5">
        <v>2</v>
      </c>
      <c r="C7" s="8"/>
      <c r="D7" s="8"/>
      <c r="E7" s="14">
        <f>D7/B7</f>
        <v>0</v>
      </c>
    </row>
    <row r="8" spans="1:5" ht="14.4" customHeight="1" x14ac:dyDescent="0.3">
      <c r="A8" s="5" t="s">
        <v>5</v>
      </c>
      <c r="B8" s="5">
        <v>115</v>
      </c>
      <c r="C8" s="1">
        <v>5</v>
      </c>
      <c r="D8" s="1">
        <v>263</v>
      </c>
      <c r="E8" s="14">
        <f t="shared" ref="E8:E29" si="0">D8/B8</f>
        <v>2.2869565217391306</v>
      </c>
    </row>
    <row r="9" spans="1:5" ht="14.4" customHeight="1" x14ac:dyDescent="0.3">
      <c r="A9" s="4" t="s">
        <v>6</v>
      </c>
      <c r="B9" s="4">
        <v>344</v>
      </c>
      <c r="C9" s="2">
        <v>27</v>
      </c>
      <c r="D9" s="2">
        <v>1419</v>
      </c>
      <c r="E9" s="15">
        <f t="shared" si="0"/>
        <v>4.125</v>
      </c>
    </row>
    <row r="10" spans="1:5" ht="14.4" customHeight="1" x14ac:dyDescent="0.3">
      <c r="A10" s="4" t="s">
        <v>7</v>
      </c>
      <c r="B10" s="4">
        <v>56</v>
      </c>
      <c r="C10" s="2">
        <v>13</v>
      </c>
      <c r="D10" s="2">
        <v>636</v>
      </c>
      <c r="E10" s="15">
        <f t="shared" si="0"/>
        <v>11.357142857142858</v>
      </c>
    </row>
    <row r="11" spans="1:5" ht="14.4" customHeight="1" x14ac:dyDescent="0.3">
      <c r="A11" s="4" t="s">
        <v>8</v>
      </c>
      <c r="B11" s="4">
        <v>220</v>
      </c>
      <c r="C11" s="2">
        <v>40</v>
      </c>
      <c r="D11" s="2">
        <v>1684</v>
      </c>
      <c r="E11" s="15">
        <f t="shared" si="0"/>
        <v>7.6545454545454543</v>
      </c>
    </row>
    <row r="12" spans="1:5" ht="14.4" customHeight="1" x14ac:dyDescent="0.3">
      <c r="A12" s="4" t="s">
        <v>9</v>
      </c>
      <c r="B12" s="4">
        <v>151</v>
      </c>
      <c r="C12" s="2">
        <v>26</v>
      </c>
      <c r="D12" s="2">
        <v>1161</v>
      </c>
      <c r="E12" s="15">
        <f t="shared" si="0"/>
        <v>7.6887417218543046</v>
      </c>
    </row>
    <row r="13" spans="1:5" ht="14.4" customHeight="1" x14ac:dyDescent="0.3">
      <c r="A13" s="4" t="s">
        <v>10</v>
      </c>
      <c r="B13" s="4">
        <v>144</v>
      </c>
      <c r="C13" s="2">
        <v>42</v>
      </c>
      <c r="D13" s="2">
        <v>2045</v>
      </c>
      <c r="E13" s="15">
        <f t="shared" si="0"/>
        <v>14.201388888888889</v>
      </c>
    </row>
    <row r="14" spans="1:5" ht="14.4" customHeight="1" x14ac:dyDescent="0.3">
      <c r="A14" s="4" t="s">
        <v>11</v>
      </c>
      <c r="B14" s="4">
        <v>358</v>
      </c>
      <c r="C14" s="2">
        <v>31</v>
      </c>
      <c r="D14" s="2">
        <v>1569</v>
      </c>
      <c r="E14" s="15">
        <f t="shared" si="0"/>
        <v>4.3826815642458099</v>
      </c>
    </row>
    <row r="15" spans="1:5" ht="14.4" customHeight="1" x14ac:dyDescent="0.3">
      <c r="A15" s="4" t="s">
        <v>29</v>
      </c>
      <c r="B15" s="4">
        <v>114</v>
      </c>
      <c r="C15" s="2">
        <v>18</v>
      </c>
      <c r="D15" s="2">
        <v>693</v>
      </c>
      <c r="E15" s="15">
        <f>D15/B15</f>
        <v>6.0789473684210522</v>
      </c>
    </row>
    <row r="16" spans="1:5" ht="14.4" customHeight="1" x14ac:dyDescent="0.3">
      <c r="A16" s="4" t="s">
        <v>12</v>
      </c>
      <c r="B16" s="4">
        <v>140</v>
      </c>
      <c r="C16" s="2">
        <v>35</v>
      </c>
      <c r="D16" s="2">
        <v>1653</v>
      </c>
      <c r="E16" s="15">
        <f t="shared" si="0"/>
        <v>11.807142857142857</v>
      </c>
    </row>
    <row r="17" spans="1:5" ht="14.4" customHeight="1" x14ac:dyDescent="0.3">
      <c r="A17" s="4" t="s">
        <v>13</v>
      </c>
      <c r="B17" s="4">
        <v>66</v>
      </c>
      <c r="C17" s="2">
        <v>0</v>
      </c>
      <c r="D17" s="2">
        <v>0</v>
      </c>
      <c r="E17" s="15">
        <f t="shared" si="0"/>
        <v>0</v>
      </c>
    </row>
    <row r="18" spans="1:5" ht="14.4" customHeight="1" x14ac:dyDescent="0.3">
      <c r="A18" s="4" t="s">
        <v>14</v>
      </c>
      <c r="B18" s="4">
        <v>234</v>
      </c>
      <c r="C18" s="2">
        <v>8</v>
      </c>
      <c r="D18" s="2">
        <v>424</v>
      </c>
      <c r="E18" s="15">
        <f t="shared" si="0"/>
        <v>1.811965811965812</v>
      </c>
    </row>
    <row r="19" spans="1:5" ht="14.4" customHeight="1" x14ac:dyDescent="0.3">
      <c r="A19" s="4" t="s">
        <v>15</v>
      </c>
      <c r="B19" s="4">
        <v>125</v>
      </c>
      <c r="C19" s="2">
        <v>19</v>
      </c>
      <c r="D19" s="2">
        <v>910</v>
      </c>
      <c r="E19" s="15">
        <f t="shared" si="0"/>
        <v>7.28</v>
      </c>
    </row>
    <row r="20" spans="1:5" ht="14.4" customHeight="1" x14ac:dyDescent="0.3">
      <c r="A20" s="4" t="s">
        <v>16</v>
      </c>
      <c r="B20" s="4">
        <v>80</v>
      </c>
      <c r="C20" s="2">
        <v>61</v>
      </c>
      <c r="D20" s="2">
        <v>2432</v>
      </c>
      <c r="E20" s="15">
        <f t="shared" si="0"/>
        <v>30.4</v>
      </c>
    </row>
    <row r="21" spans="1:5" ht="14.4" customHeight="1" x14ac:dyDescent="0.3">
      <c r="A21" s="4" t="s">
        <v>17</v>
      </c>
      <c r="B21" s="4">
        <v>69</v>
      </c>
      <c r="C21" s="2">
        <v>21</v>
      </c>
      <c r="D21" s="2">
        <v>840</v>
      </c>
      <c r="E21" s="15">
        <f t="shared" si="0"/>
        <v>12.173913043478262</v>
      </c>
    </row>
    <row r="22" spans="1:5" ht="14.4" customHeight="1" x14ac:dyDescent="0.3">
      <c r="A22" s="4" t="s">
        <v>18</v>
      </c>
      <c r="B22" s="4">
        <v>73</v>
      </c>
      <c r="C22" s="2">
        <v>0</v>
      </c>
      <c r="D22" s="2">
        <v>0</v>
      </c>
      <c r="E22" s="15">
        <f t="shared" si="0"/>
        <v>0</v>
      </c>
    </row>
    <row r="23" spans="1:5" ht="14.4" customHeight="1" x14ac:dyDescent="0.3">
      <c r="A23" s="4" t="s">
        <v>19</v>
      </c>
      <c r="B23" s="4">
        <v>12</v>
      </c>
      <c r="C23" s="2">
        <v>0</v>
      </c>
      <c r="D23" s="2">
        <v>0</v>
      </c>
      <c r="E23" s="15">
        <f t="shared" si="0"/>
        <v>0</v>
      </c>
    </row>
    <row r="24" spans="1:5" ht="14.4" customHeight="1" x14ac:dyDescent="0.3">
      <c r="A24" s="4" t="s">
        <v>20</v>
      </c>
      <c r="B24" s="4">
        <v>59</v>
      </c>
      <c r="C24" s="2">
        <v>9</v>
      </c>
      <c r="D24" s="2">
        <v>354</v>
      </c>
      <c r="E24" s="15">
        <f t="shared" si="0"/>
        <v>6</v>
      </c>
    </row>
    <row r="25" spans="1:5" ht="14.4" customHeight="1" x14ac:dyDescent="0.3">
      <c r="A25" s="4" t="s">
        <v>21</v>
      </c>
      <c r="B25" s="4">
        <v>325</v>
      </c>
      <c r="C25" s="2">
        <v>35</v>
      </c>
      <c r="D25" s="2">
        <v>1640</v>
      </c>
      <c r="E25" s="15">
        <f t="shared" si="0"/>
        <v>5.046153846153846</v>
      </c>
    </row>
    <row r="26" spans="1:5" ht="14.4" customHeight="1" x14ac:dyDescent="0.3">
      <c r="A26" s="4" t="s">
        <v>22</v>
      </c>
      <c r="B26" s="4">
        <v>39</v>
      </c>
      <c r="C26" s="2">
        <v>22</v>
      </c>
      <c r="D26" s="2">
        <v>999</v>
      </c>
      <c r="E26" s="15">
        <f t="shared" si="0"/>
        <v>25.615384615384617</v>
      </c>
    </row>
    <row r="27" spans="1:5" ht="14.4" customHeight="1" x14ac:dyDescent="0.3">
      <c r="A27" s="4" t="s">
        <v>23</v>
      </c>
      <c r="B27" s="4">
        <v>112</v>
      </c>
      <c r="C27" s="2">
        <v>13</v>
      </c>
      <c r="D27" s="2">
        <v>514</v>
      </c>
      <c r="E27" s="15">
        <f t="shared" si="0"/>
        <v>4.5892857142857144</v>
      </c>
    </row>
    <row r="28" spans="1:5" ht="14.4" customHeight="1" x14ac:dyDescent="0.3">
      <c r="A28" s="4" t="s">
        <v>24</v>
      </c>
      <c r="B28" s="4">
        <v>158</v>
      </c>
      <c r="C28" s="2">
        <v>45</v>
      </c>
      <c r="D28" s="2">
        <v>2096</v>
      </c>
      <c r="E28" s="15">
        <f t="shared" si="0"/>
        <v>13.265822784810126</v>
      </c>
    </row>
    <row r="29" spans="1:5" ht="14.4" customHeight="1" x14ac:dyDescent="0.3">
      <c r="A29" s="4" t="s">
        <v>25</v>
      </c>
      <c r="B29" s="4">
        <v>297</v>
      </c>
      <c r="C29" s="2">
        <v>10</v>
      </c>
      <c r="D29" s="2">
        <v>492</v>
      </c>
      <c r="E29" s="15">
        <f t="shared" si="0"/>
        <v>1.6565656565656566</v>
      </c>
    </row>
    <row r="30" spans="1:5" ht="14.4" customHeight="1" x14ac:dyDescent="0.3">
      <c r="A30" s="4" t="s">
        <v>26</v>
      </c>
      <c r="B30" s="4">
        <v>146</v>
      </c>
      <c r="C30" s="2">
        <v>27</v>
      </c>
      <c r="D30" s="2">
        <v>1066</v>
      </c>
      <c r="E30" s="15">
        <f>D30/B30</f>
        <v>7.3013698630136989</v>
      </c>
    </row>
    <row r="31" spans="1:5" ht="14.4" customHeight="1" x14ac:dyDescent="0.3">
      <c r="A31" s="6" t="s">
        <v>27</v>
      </c>
      <c r="B31" s="12">
        <f>SUM(B7:B30)</f>
        <v>3439</v>
      </c>
      <c r="C31" s="9">
        <f>SUM(C8:C30)</f>
        <v>507</v>
      </c>
      <c r="D31" s="9">
        <f>SUM(D8:D30)</f>
        <v>22890</v>
      </c>
      <c r="E31" s="16">
        <f>D31/B31</f>
        <v>6.6560046525152661</v>
      </c>
    </row>
  </sheetData>
  <sheetProtection algorithmName="SHA-512" hashValue="WilhxjcYIvDXl2UFb7LvUNyS9QKG0YwrggehoaCmh3oxhunSuqN0wp4ZEl5wLon8RlgiTe1u+PnTu0hEqoHrkw==" saltValue="/XYB81h53r7MCEddwyuzd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 Raitoharju</dc:creator>
  <cp:lastModifiedBy>Pauli Tolvanen</cp:lastModifiedBy>
  <dcterms:created xsi:type="dcterms:W3CDTF">2019-12-16T08:19:01Z</dcterms:created>
  <dcterms:modified xsi:type="dcterms:W3CDTF">2026-06-02T13:59:47Z</dcterms:modified>
</cp:coreProperties>
</file>