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akinenmj\Downloads\"/>
    </mc:Choice>
  </mc:AlternateContent>
  <xr:revisionPtr revIDLastSave="0" documentId="13_ncr:1_{E0E50AC2-3575-4A09-B42D-80CDD75E4EE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kalasku" sheetId="1" r:id="rId1"/>
    <sheet name="Perustiedot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3YnFQtgONNs6U7n87F2WZtKK0x2+HGqcq9nYTUof8cY="/>
    </ext>
  </extLst>
</workbook>
</file>

<file path=xl/calcChain.xml><?xml version="1.0" encoding="utf-8"?>
<calcChain xmlns="http://schemas.openxmlformats.org/spreadsheetml/2006/main">
  <c r="A30" i="2" l="1"/>
  <c r="C30" i="2" s="1"/>
  <c r="A29" i="2"/>
  <c r="C29" i="2" s="1"/>
  <c r="A28" i="2"/>
  <c r="C28" i="2" s="1"/>
  <c r="A27" i="2"/>
  <c r="C27" i="2" s="1"/>
  <c r="A26" i="2"/>
  <c r="C26" i="2" s="1"/>
  <c r="A25" i="2"/>
  <c r="C25" i="2" s="1"/>
  <c r="A24" i="2"/>
  <c r="C24" i="2" s="1"/>
  <c r="A23" i="2"/>
  <c r="C23" i="2" s="1"/>
  <c r="A22" i="2"/>
  <c r="C22" i="2" s="1"/>
  <c r="A21" i="2"/>
  <c r="C21" i="2" s="1"/>
  <c r="G28" i="1"/>
  <c r="K28" i="1" s="1"/>
  <c r="L28" i="1" s="1"/>
  <c r="G27" i="1"/>
  <c r="K27" i="1" s="1"/>
  <c r="L27" i="1" s="1"/>
  <c r="G26" i="1"/>
  <c r="K26" i="1" s="1"/>
  <c r="L26" i="1" s="1"/>
  <c r="G25" i="1"/>
  <c r="K25" i="1" s="1"/>
  <c r="L25" i="1" s="1"/>
  <c r="G24" i="1"/>
  <c r="K24" i="1" s="1"/>
  <c r="L24" i="1" s="1"/>
  <c r="G23" i="1"/>
  <c r="K23" i="1" s="1"/>
  <c r="L23" i="1" s="1"/>
  <c r="G22" i="1"/>
  <c r="K22" i="1" s="1"/>
  <c r="L22" i="1" s="1"/>
  <c r="G21" i="1"/>
  <c r="K21" i="1" s="1"/>
  <c r="L21" i="1" s="1"/>
  <c r="K20" i="1"/>
  <c r="L20" i="1" s="1"/>
  <c r="G20" i="1"/>
  <c r="G19" i="1"/>
  <c r="K19" i="1" s="1"/>
  <c r="L19" i="1" s="1"/>
  <c r="K29" i="1" l="1"/>
</calcChain>
</file>

<file path=xl/sharedStrings.xml><?xml version="1.0" encoding="utf-8"?>
<sst xmlns="http://schemas.openxmlformats.org/spreadsheetml/2006/main" count="34" uniqueCount="34">
  <si>
    <t>MATKALASKU 2025</t>
  </si>
  <si>
    <t>Laskun pvm:</t>
  </si>
  <si>
    <t xml:space="preserve">Maksaja: </t>
  </si>
  <si>
    <t>Novascotiannoutajat ry</t>
  </si>
  <si>
    <t>Maksun saaja:</t>
  </si>
  <si>
    <t>Nimi:</t>
  </si>
  <si>
    <t>Osoite:</t>
  </si>
  <si>
    <t>Sosiaaliturvatunnus:</t>
  </si>
  <si>
    <t>Puhelinnumero:</t>
  </si>
  <si>
    <t>Toimi / tehtävä:</t>
  </si>
  <si>
    <t>Merkitse kellonajat muodossa xx:xx, esim. 12:15</t>
  </si>
  <si>
    <t>Pvm</t>
  </si>
  <si>
    <t>Alkoi 
klo</t>
  </si>
  <si>
    <t>Päättyi klo</t>
  </si>
  <si>
    <t>Matkareitti</t>
  </si>
  <si>
    <t>Matkan tarkoitus</t>
  </si>
  <si>
    <t>Oma auto 
(km määrä)</t>
  </si>
  <si>
    <t>Kilometri-korvaus (€)</t>
  </si>
  <si>
    <r>
      <rPr>
        <b/>
        <sz val="10"/>
        <color theme="1"/>
        <rFont val="Arial"/>
      </rPr>
      <t xml:space="preserve">Päiväraha (€) </t>
    </r>
    <r>
      <rPr>
        <b/>
        <sz val="9"/>
        <color theme="1"/>
        <rFont val="Arial"/>
      </rPr>
      <t>(</t>
    </r>
    <r>
      <rPr>
        <sz val="9"/>
        <color theme="1"/>
        <rFont val="Arial"/>
      </rPr>
      <t>vain hallituksen päätöksellä)</t>
    </r>
  </si>
  <si>
    <t>Muut korvaukset (€)</t>
  </si>
  <si>
    <t>Liitteet</t>
  </si>
  <si>
    <t>Yhteensä (€)</t>
  </si>
  <si>
    <t>YHTEENSÄ</t>
  </si>
  <si>
    <t>Maksetaan tilille:</t>
  </si>
  <si>
    <t>Allekirjoitus:</t>
  </si>
  <si>
    <t>Hallituksen hyväksymät kulukorvaukset vuodelle 2025</t>
  </si>
  <si>
    <t>Oman auton käytöstä maksettava kilometrikorvaus</t>
  </si>
  <si>
    <t>Osapäiväraha, matkapäivä 6-10 tuntia</t>
  </si>
  <si>
    <t>päivärahan laskenta ei enää käytässä</t>
  </si>
  <si>
    <t>Kokopäiväraha, matkapäivä yli 10 tuntia</t>
  </si>
  <si>
    <t>Salasana</t>
  </si>
  <si>
    <t>tolleri</t>
  </si>
  <si>
    <t xml:space="preserve">osapäiväraha &lt; </t>
  </si>
  <si>
    <t>kokopäiväraha 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</si>
</sst>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.m\.yyyy"/>
    <numFmt numFmtId="165" formatCode="#,##0.00&quot;€&quot;"/>
    <numFmt numFmtId="166" formatCode="#,##0.00\ &quot;€&quot;"/>
  </numFmts>
  <fonts count="18" x14ac:knownFonts="1">
    <font>
      <sz val="10"/>
      <color rgb="FF000000"/>
      <name val="Calibri"/>
      <scheme val="minor"/>
    </font>
    <font>
      <b/>
      <sz val="10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u/>
      <sz val="10"/>
      <color rgb="FF0000FF"/>
      <name val="Calibri"/>
    </font>
    <font>
      <sz val="12"/>
      <color theme="1"/>
      <name val="Arial"/>
    </font>
    <font>
      <b/>
      <sz val="12"/>
      <color theme="1"/>
      <name val="Arial"/>
    </font>
    <font>
      <sz val="10"/>
      <color theme="1"/>
      <name val="Arial"/>
    </font>
    <font>
      <sz val="10"/>
      <name val="Calibri"/>
    </font>
    <font>
      <sz val="10"/>
      <color rgb="FF7F7F7F"/>
      <name val="Arial"/>
    </font>
    <font>
      <b/>
      <sz val="10"/>
      <color rgb="FFFF0000"/>
      <name val="Arial"/>
    </font>
    <font>
      <sz val="10"/>
      <color rgb="FFFF0000"/>
      <name val="Arial"/>
    </font>
    <font>
      <b/>
      <u/>
      <sz val="10"/>
      <color theme="1"/>
      <name val="Arial"/>
    </font>
    <font>
      <sz val="10"/>
      <color rgb="FFA5A5A5"/>
      <name val="Arial"/>
    </font>
    <font>
      <b/>
      <sz val="9"/>
      <color theme="1"/>
      <name val="Arial"/>
    </font>
    <font>
      <sz val="9"/>
      <color theme="1"/>
      <name val="Arial"/>
    </font>
    <font>
      <b/>
      <sz val="10"/>
      <color theme="1"/>
      <name val="Calibri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8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4" fontId="1" fillId="0" borderId="0" xfId="0" applyNumberFormat="1" applyFont="1"/>
    <xf numFmtId="0" fontId="1" fillId="0" borderId="0" xfId="0" applyFont="1"/>
    <xf numFmtId="49" fontId="1" fillId="0" borderId="0" xfId="0" applyNumberFormat="1" applyFont="1"/>
    <xf numFmtId="49" fontId="7" fillId="0" borderId="0" xfId="0" applyNumberFormat="1" applyFont="1"/>
    <xf numFmtId="0" fontId="9" fillId="0" borderId="0" xfId="0" applyFont="1"/>
    <xf numFmtId="0" fontId="1" fillId="2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65" fontId="7" fillId="0" borderId="0" xfId="0" applyNumberFormat="1" applyFont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166" fontId="1" fillId="2" borderId="3" xfId="0" applyNumberFormat="1" applyFont="1" applyFill="1" applyBorder="1"/>
    <xf numFmtId="0" fontId="12" fillId="0" borderId="0" xfId="0" applyFont="1"/>
    <xf numFmtId="165" fontId="7" fillId="0" borderId="0" xfId="0" applyNumberFormat="1" applyFont="1"/>
    <xf numFmtId="0" fontId="13" fillId="0" borderId="0" xfId="0" applyFont="1"/>
    <xf numFmtId="165" fontId="13" fillId="0" borderId="0" xfId="0" applyNumberFormat="1" applyFont="1"/>
    <xf numFmtId="20" fontId="13" fillId="0" borderId="0" xfId="0" applyNumberFormat="1" applyFont="1"/>
    <xf numFmtId="20" fontId="13" fillId="2" borderId="3" xfId="0" applyNumberFormat="1" applyFont="1" applyFill="1" applyBorder="1"/>
    <xf numFmtId="166" fontId="13" fillId="2" borderId="3" xfId="0" applyNumberFormat="1" applyFont="1" applyFill="1" applyBorder="1"/>
    <xf numFmtId="166" fontId="13" fillId="0" borderId="0" xfId="0" applyNumberFormat="1" applyFont="1"/>
    <xf numFmtId="0" fontId="16" fillId="0" borderId="0" xfId="0" applyFont="1"/>
    <xf numFmtId="14" fontId="1" fillId="0" borderId="1" xfId="0" applyNumberFormat="1" applyFont="1" applyBorder="1" applyProtection="1">
      <protection locked="0"/>
    </xf>
    <xf numFmtId="14" fontId="1" fillId="0" borderId="2" xfId="0" applyNumberFormat="1" applyFont="1" applyBorder="1" applyProtection="1">
      <protection locked="0"/>
    </xf>
    <xf numFmtId="49" fontId="1" fillId="0" borderId="1" xfId="0" applyNumberFormat="1" applyFont="1" applyBorder="1" applyProtection="1">
      <protection locked="0"/>
    </xf>
    <xf numFmtId="0" fontId="8" fillId="0" borderId="2" xfId="0" applyFont="1" applyBorder="1" applyProtection="1">
      <protection locked="0"/>
    </xf>
    <xf numFmtId="164" fontId="7" fillId="0" borderId="4" xfId="0" applyNumberFormat="1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1" fontId="7" fillId="0" borderId="4" xfId="0" applyNumberFormat="1" applyFont="1" applyBorder="1" applyAlignment="1" applyProtection="1">
      <alignment horizontal="center" vertical="center"/>
      <protection locked="0"/>
    </xf>
    <xf numFmtId="20" fontId="7" fillId="0" borderId="4" xfId="0" applyNumberFormat="1" applyFont="1" applyBorder="1" applyAlignment="1" applyProtection="1">
      <alignment horizontal="center" vertical="center"/>
      <protection locked="0"/>
    </xf>
    <xf numFmtId="166" fontId="7" fillId="0" borderId="4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8" fillId="0" borderId="7" xfId="0" applyFont="1" applyBorder="1" applyProtection="1">
      <protection locked="0"/>
    </xf>
    <xf numFmtId="164" fontId="17" fillId="0" borderId="4" xfId="0" applyNumberFormat="1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left" vertical="center"/>
      <protection locked="0"/>
    </xf>
  </cellXfs>
  <cellStyles count="1">
    <cellStyle name="Normaali" xfId="0" builtinId="0"/>
  </cellStyles>
  <dxfs count="2">
    <dxf>
      <font>
        <color theme="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</xdr:colOff>
      <xdr:row>8</xdr:row>
      <xdr:rowOff>19050</xdr:rowOff>
    </xdr:from>
    <xdr:ext cx="5514975" cy="4381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593275" y="3565688"/>
          <a:ext cx="5505450" cy="428625"/>
        </a:xfrm>
        <a:prstGeom prst="rect">
          <a:avLst/>
        </a:prstGeom>
        <a:solidFill>
          <a:srgbClr val="D8D8D8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Henkilötunnus annettava kokonaisuudessan Tulorekisteriin tehtävää ilmoitusta varten!</a:t>
          </a:r>
          <a:endParaRPr sz="1400"/>
        </a:p>
      </xdr:txBody>
    </xdr:sp>
    <xdr:clientData fLocksWithSheet="0"/>
  </xdr:oneCellAnchor>
  <xdr:oneCellAnchor>
    <xdr:from>
      <xdr:col>5</xdr:col>
      <xdr:colOff>390525</xdr:colOff>
      <xdr:row>10</xdr:row>
      <xdr:rowOff>9525</xdr:rowOff>
    </xdr:from>
    <xdr:ext cx="5076825" cy="15811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817113" y="2998950"/>
          <a:ext cx="5057775" cy="1562100"/>
        </a:xfrm>
        <a:prstGeom prst="rect">
          <a:avLst/>
        </a:prstGeom>
        <a:solidFill>
          <a:srgbClr val="D8D8D8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Yhdistyksen sisäinen </a:t>
          </a:r>
          <a:r>
            <a:rPr lang="en-US" sz="12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km-korvaus 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 on 0,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30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€.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1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Päivärahat 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maksetaan vain erillisestä anomuksesta, josta tulee olla </a:t>
          </a:r>
          <a:r>
            <a:rPr lang="en-US" sz="12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hallituksen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0" i="0" u="sng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päätös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. Merkitse tällöin päivärahan euromäärä Päiväraha-kenttään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kokopäiväraha 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53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€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(yli 10h)</a:t>
          </a:r>
          <a:endParaRPr sz="12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	osapäiväraha 2</a:t>
          </a: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</a:t>
          </a:r>
          <a:r>
            <a:rPr lang="en-US" sz="1200" b="0" i="0" u="none" strike="noStrik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€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(6-10h)</a:t>
          </a:r>
          <a:endParaRPr sz="12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200"/>
            <a:buFont typeface="Arial"/>
            <a:buNone/>
          </a:pPr>
          <a:endParaRPr sz="1200" b="0" i="0" u="none" strike="noStrike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562100" cy="1524000"/>
    <xdr:pic>
      <xdr:nvPicPr>
        <xdr:cNvPr id="2" name="image1.jpg" title="Kuv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10" workbookViewId="0">
      <selection activeCell="D33" sqref="D33"/>
    </sheetView>
  </sheetViews>
  <sheetFormatPr defaultColWidth="14.42578125" defaultRowHeight="15" customHeight="1" x14ac:dyDescent="0.2"/>
  <cols>
    <col min="1" max="1" width="15.7109375" customWidth="1"/>
    <col min="2" max="3" width="9.28515625" customWidth="1"/>
    <col min="4" max="5" width="40.85546875" customWidth="1"/>
    <col min="6" max="6" width="16.85546875" customWidth="1"/>
    <col min="7" max="7" width="11.7109375" customWidth="1"/>
    <col min="8" max="8" width="15.85546875" customWidth="1"/>
    <col min="9" max="9" width="18.140625" customWidth="1"/>
    <col min="10" max="10" width="8.28515625" customWidth="1"/>
    <col min="11" max="11" width="10.5703125" customWidth="1"/>
    <col min="12" max="12" width="10.140625" customWidth="1"/>
    <col min="13" max="13" width="5.28515625" customWidth="1"/>
    <col min="14" max="14" width="10.140625" customWidth="1"/>
    <col min="15" max="26" width="8.85546875" customWidth="1"/>
  </cols>
  <sheetData>
    <row r="1" spans="1:26" ht="18" customHeight="1" x14ac:dyDescent="0.2">
      <c r="I1" s="1" t="s">
        <v>0</v>
      </c>
    </row>
    <row r="2" spans="1:26" ht="18" customHeight="1" x14ac:dyDescent="0.2">
      <c r="D2" s="2"/>
    </row>
    <row r="3" spans="1:26" ht="18" customHeight="1" x14ac:dyDescent="0.2">
      <c r="D3" s="3"/>
    </row>
    <row r="4" spans="1:26" ht="18" customHeight="1" x14ac:dyDescent="0.2">
      <c r="D4" s="33"/>
    </row>
    <row r="5" spans="1:26" ht="18" customHeight="1" x14ac:dyDescent="0.2">
      <c r="G5" s="3" t="s">
        <v>1</v>
      </c>
      <c r="H5" s="34"/>
      <c r="I5" s="35"/>
    </row>
    <row r="6" spans="1:26" ht="18" customHeight="1" x14ac:dyDescent="0.2">
      <c r="D6" s="4"/>
    </row>
    <row r="7" spans="1:26" ht="18" customHeight="1" x14ac:dyDescent="0.2"/>
    <row r="8" spans="1:26" ht="18" customHeight="1" x14ac:dyDescent="0.25">
      <c r="A8" s="5" t="s">
        <v>2</v>
      </c>
      <c r="B8" s="6" t="s">
        <v>3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1" customHeight="1" x14ac:dyDescent="0.2">
      <c r="D9" s="7"/>
    </row>
    <row r="10" spans="1:26" ht="18" customHeight="1" x14ac:dyDescent="0.2">
      <c r="A10" s="7" t="s">
        <v>4</v>
      </c>
      <c r="B10" s="8"/>
      <c r="C10" s="8"/>
      <c r="D10" s="9"/>
    </row>
    <row r="11" spans="1:26" ht="18" customHeight="1" x14ac:dyDescent="0.2">
      <c r="A11" s="7"/>
      <c r="B11" s="7" t="s">
        <v>5</v>
      </c>
      <c r="C11" s="8"/>
      <c r="D11" s="36"/>
      <c r="E11" s="37"/>
      <c r="F11" s="10"/>
    </row>
    <row r="12" spans="1:26" ht="18" customHeight="1" x14ac:dyDescent="0.2">
      <c r="A12" s="7"/>
      <c r="B12" s="7" t="s">
        <v>6</v>
      </c>
      <c r="C12" s="8"/>
      <c r="D12" s="36"/>
      <c r="E12" s="37"/>
      <c r="F12" s="10"/>
    </row>
    <row r="13" spans="1:26" ht="18" customHeight="1" x14ac:dyDescent="0.2">
      <c r="A13" s="7"/>
      <c r="B13" s="7" t="s">
        <v>7</v>
      </c>
      <c r="C13" s="8"/>
      <c r="D13" s="36"/>
      <c r="E13" s="37"/>
      <c r="F13" s="10"/>
    </row>
    <row r="14" spans="1:26" ht="18" customHeight="1" x14ac:dyDescent="0.2">
      <c r="A14" s="7"/>
      <c r="B14" s="7" t="s">
        <v>8</v>
      </c>
      <c r="C14" s="8"/>
      <c r="D14" s="36"/>
      <c r="E14" s="37"/>
      <c r="F14" s="10"/>
    </row>
    <row r="15" spans="1:26" ht="18" customHeight="1" x14ac:dyDescent="0.2">
      <c r="A15" s="7"/>
      <c r="B15" s="7" t="s">
        <v>9</v>
      </c>
      <c r="C15" s="8"/>
      <c r="D15" s="36"/>
      <c r="E15" s="37"/>
      <c r="F15" s="11"/>
    </row>
    <row r="16" spans="1:26" ht="18" customHeight="1" x14ac:dyDescent="0.2">
      <c r="B16" s="8"/>
      <c r="C16" s="8"/>
      <c r="D16" s="9"/>
    </row>
    <row r="17" spans="1:26" ht="18" customHeight="1" x14ac:dyDescent="0.2">
      <c r="B17" s="12" t="s">
        <v>10</v>
      </c>
    </row>
    <row r="18" spans="1:26" ht="45" customHeight="1" x14ac:dyDescent="0.2">
      <c r="A18" s="13" t="s">
        <v>11</v>
      </c>
      <c r="B18" s="13" t="s">
        <v>12</v>
      </c>
      <c r="C18" s="13" t="s">
        <v>13</v>
      </c>
      <c r="D18" s="13" t="s">
        <v>14</v>
      </c>
      <c r="E18" s="13" t="s">
        <v>15</v>
      </c>
      <c r="F18" s="13" t="s">
        <v>16</v>
      </c>
      <c r="G18" s="13" t="s">
        <v>17</v>
      </c>
      <c r="H18" s="13" t="s">
        <v>18</v>
      </c>
      <c r="I18" s="13" t="s">
        <v>19</v>
      </c>
      <c r="J18" s="13" t="s">
        <v>20</v>
      </c>
      <c r="K18" s="13" t="s">
        <v>21</v>
      </c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8" customHeight="1" x14ac:dyDescent="0.2">
      <c r="A19" s="48"/>
      <c r="B19" s="42"/>
      <c r="C19" s="42"/>
      <c r="D19" s="49"/>
      <c r="E19" s="49"/>
      <c r="F19" s="41"/>
      <c r="G19" s="15" t="str">
        <f>IFERROR(IF(F19&gt;0,Perustiedot!$B$2,""),"VIRHE!")</f>
        <v/>
      </c>
      <c r="H19" s="43"/>
      <c r="I19" s="43"/>
      <c r="J19" s="39"/>
      <c r="K19" s="16">
        <f t="shared" ref="K19:K28" si="0">IFERROR(IF(F19&gt;0,F19*G19,0)+H19+I19,"VIRHE!")</f>
        <v>0</v>
      </c>
      <c r="L19" s="17" t="str">
        <f t="shared" ref="L19:L28" si="1">IF(K19="VIRHE!","Tarkista syöttämäsi tiedot!","")</f>
        <v/>
      </c>
      <c r="M19" s="18"/>
      <c r="N19" s="19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" customHeight="1" x14ac:dyDescent="0.2">
      <c r="A20" s="38"/>
      <c r="B20" s="42"/>
      <c r="C20" s="39"/>
      <c r="D20" s="40"/>
      <c r="E20" s="40"/>
      <c r="F20" s="41"/>
      <c r="G20" s="15" t="str">
        <f>IFERROR(IF(F20&gt;0,Perustiedot!$B$2,""),"VIRHE!")</f>
        <v/>
      </c>
      <c r="H20" s="43"/>
      <c r="I20" s="43"/>
      <c r="J20" s="39"/>
      <c r="K20" s="16">
        <f t="shared" si="0"/>
        <v>0</v>
      </c>
      <c r="L20" s="20" t="str">
        <f t="shared" si="1"/>
        <v/>
      </c>
      <c r="M20" s="18"/>
      <c r="N20" s="19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8" customHeight="1" x14ac:dyDescent="0.2">
      <c r="A21" s="38"/>
      <c r="B21" s="39"/>
      <c r="C21" s="39"/>
      <c r="D21" s="40"/>
      <c r="E21" s="40"/>
      <c r="F21" s="41"/>
      <c r="G21" s="15" t="str">
        <f>IFERROR(IF(F21&gt;0,Perustiedot!$B$2,""),"VIRHE!")</f>
        <v/>
      </c>
      <c r="H21" s="43"/>
      <c r="I21" s="43"/>
      <c r="J21" s="39"/>
      <c r="K21" s="16">
        <f t="shared" si="0"/>
        <v>0</v>
      </c>
      <c r="L21" s="20" t="str">
        <f t="shared" si="1"/>
        <v/>
      </c>
      <c r="M21" s="18"/>
      <c r="N21" s="19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8" customHeight="1" x14ac:dyDescent="0.2">
      <c r="A22" s="38"/>
      <c r="B22" s="42"/>
      <c r="C22" s="42"/>
      <c r="D22" s="40"/>
      <c r="E22" s="40"/>
      <c r="F22" s="41"/>
      <c r="G22" s="15" t="str">
        <f>IFERROR(IF(F22&gt;0,Perustiedot!$B$2,""),"VIRHE!")</f>
        <v/>
      </c>
      <c r="H22" s="43"/>
      <c r="I22" s="43"/>
      <c r="J22" s="39"/>
      <c r="K22" s="16">
        <f t="shared" si="0"/>
        <v>0</v>
      </c>
      <c r="L22" s="20" t="str">
        <f t="shared" si="1"/>
        <v/>
      </c>
      <c r="M22" s="18"/>
      <c r="N22" s="19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8" customHeight="1" x14ac:dyDescent="0.2">
      <c r="A23" s="38"/>
      <c r="B23" s="42"/>
      <c r="C23" s="42"/>
      <c r="D23" s="40"/>
      <c r="E23" s="40"/>
      <c r="F23" s="41"/>
      <c r="G23" s="15" t="str">
        <f>IFERROR(IF(F23&gt;0,Perustiedot!$B$2,""),"VIRHE!")</f>
        <v/>
      </c>
      <c r="H23" s="43"/>
      <c r="I23" s="43"/>
      <c r="J23" s="39"/>
      <c r="K23" s="16">
        <f t="shared" si="0"/>
        <v>0</v>
      </c>
      <c r="L23" s="21" t="str">
        <f t="shared" si="1"/>
        <v/>
      </c>
      <c r="M23" s="18"/>
      <c r="N23" s="19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8" customHeight="1" x14ac:dyDescent="0.2">
      <c r="A24" s="38"/>
      <c r="B24" s="42"/>
      <c r="C24" s="42"/>
      <c r="D24" s="40"/>
      <c r="E24" s="40"/>
      <c r="F24" s="41"/>
      <c r="G24" s="15" t="str">
        <f>IFERROR(IF(F24&gt;0,Perustiedot!$B$2,""),"VIRHE!")</f>
        <v/>
      </c>
      <c r="H24" s="43"/>
      <c r="I24" s="43"/>
      <c r="J24" s="39"/>
      <c r="K24" s="16">
        <f t="shared" si="0"/>
        <v>0</v>
      </c>
      <c r="L24" s="20" t="str">
        <f t="shared" si="1"/>
        <v/>
      </c>
      <c r="M24" s="18"/>
      <c r="N24" s="19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8" customHeight="1" x14ac:dyDescent="0.2">
      <c r="A25" s="38"/>
      <c r="B25" s="42"/>
      <c r="C25" s="42"/>
      <c r="D25" s="40"/>
      <c r="E25" s="40"/>
      <c r="F25" s="41"/>
      <c r="G25" s="15" t="str">
        <f>IFERROR(IF(F25&gt;0,Perustiedot!$B$2,""),"VIRHE!")</f>
        <v/>
      </c>
      <c r="H25" s="43"/>
      <c r="I25" s="43"/>
      <c r="J25" s="39"/>
      <c r="K25" s="16">
        <f t="shared" si="0"/>
        <v>0</v>
      </c>
      <c r="L25" s="20" t="str">
        <f t="shared" si="1"/>
        <v/>
      </c>
      <c r="M25" s="18"/>
      <c r="N25" s="1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8" customHeight="1" x14ac:dyDescent="0.2">
      <c r="A26" s="38"/>
      <c r="B26" s="42"/>
      <c r="C26" s="42"/>
      <c r="D26" s="40"/>
      <c r="E26" s="40"/>
      <c r="F26" s="41"/>
      <c r="G26" s="15" t="str">
        <f>IFERROR(IF(F26&gt;0,Perustiedot!$B$2,""),"VIRHE!")</f>
        <v/>
      </c>
      <c r="H26" s="43"/>
      <c r="I26" s="43"/>
      <c r="J26" s="39"/>
      <c r="K26" s="16">
        <f t="shared" si="0"/>
        <v>0</v>
      </c>
      <c r="L26" s="20" t="str">
        <f t="shared" si="1"/>
        <v/>
      </c>
      <c r="M26" s="18"/>
      <c r="N26" s="19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8" customHeight="1" x14ac:dyDescent="0.2">
      <c r="A27" s="38"/>
      <c r="B27" s="42"/>
      <c r="C27" s="42"/>
      <c r="D27" s="40"/>
      <c r="E27" s="40"/>
      <c r="F27" s="41"/>
      <c r="G27" s="15" t="str">
        <f>IFERROR(IF(F27&gt;0,Perustiedot!$B$2,""),"VIRHE!")</f>
        <v/>
      </c>
      <c r="H27" s="43"/>
      <c r="I27" s="43"/>
      <c r="J27" s="39"/>
      <c r="K27" s="16">
        <f t="shared" si="0"/>
        <v>0</v>
      </c>
      <c r="L27" s="20" t="str">
        <f t="shared" si="1"/>
        <v/>
      </c>
      <c r="M27" s="18"/>
      <c r="N27" s="19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8" customHeight="1" x14ac:dyDescent="0.2">
      <c r="A28" s="38"/>
      <c r="B28" s="42"/>
      <c r="C28" s="42"/>
      <c r="D28" s="40"/>
      <c r="E28" s="40"/>
      <c r="F28" s="41"/>
      <c r="G28" s="15" t="str">
        <f>IFERROR(IF(F28&gt;0,Perustiedot!$B$2,""),"VIRHE!")</f>
        <v/>
      </c>
      <c r="H28" s="43"/>
      <c r="I28" s="43"/>
      <c r="J28" s="39"/>
      <c r="K28" s="16">
        <f t="shared" si="0"/>
        <v>0</v>
      </c>
      <c r="L28" s="20" t="str">
        <f t="shared" si="1"/>
        <v/>
      </c>
      <c r="M28" s="18"/>
      <c r="N28" s="19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8" customHeight="1" x14ac:dyDescent="0.2">
      <c r="A29" s="22"/>
      <c r="B29" s="22"/>
      <c r="C29" s="22"/>
      <c r="D29" s="22"/>
      <c r="E29" s="22"/>
      <c r="F29" s="22"/>
      <c r="G29" s="22"/>
      <c r="H29" s="22"/>
      <c r="I29" s="22"/>
      <c r="J29" s="23" t="s">
        <v>22</v>
      </c>
      <c r="K29" s="24">
        <f>SUM(K19:K28)</f>
        <v>0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8" customHeight="1" x14ac:dyDescent="0.2"/>
    <row r="31" spans="1:26" ht="18" customHeight="1" x14ac:dyDescent="0.2">
      <c r="A31" s="3" t="s">
        <v>23</v>
      </c>
      <c r="B31" s="44"/>
      <c r="C31" s="45"/>
      <c r="D31" s="37"/>
    </row>
    <row r="32" spans="1:26" ht="18" customHeight="1" x14ac:dyDescent="0.2"/>
    <row r="33" spans="1:4" ht="18" customHeight="1" x14ac:dyDescent="0.2"/>
    <row r="34" spans="1:4" ht="18" customHeight="1" x14ac:dyDescent="0.2"/>
    <row r="35" spans="1:4" ht="18" customHeight="1" x14ac:dyDescent="0.2">
      <c r="A35" s="3" t="s">
        <v>24</v>
      </c>
      <c r="B35" s="46"/>
      <c r="C35" s="47"/>
      <c r="D35" s="47"/>
    </row>
    <row r="36" spans="1:4" ht="18" customHeight="1" x14ac:dyDescent="0.2"/>
    <row r="37" spans="1:4" ht="18" customHeight="1" x14ac:dyDescent="0.2"/>
    <row r="38" spans="1:4" ht="18" customHeight="1" x14ac:dyDescent="0.2"/>
    <row r="39" spans="1:4" ht="18" customHeight="1" x14ac:dyDescent="0.2"/>
    <row r="40" spans="1:4" ht="18" customHeight="1" x14ac:dyDescent="0.2"/>
    <row r="41" spans="1:4" ht="18" customHeight="1" x14ac:dyDescent="0.2"/>
    <row r="42" spans="1:4" ht="18" customHeight="1" x14ac:dyDescent="0.2"/>
    <row r="43" spans="1:4" ht="18" customHeight="1" x14ac:dyDescent="0.2"/>
    <row r="44" spans="1:4" ht="18" customHeight="1" x14ac:dyDescent="0.2"/>
    <row r="45" spans="1:4" ht="18" customHeight="1" x14ac:dyDescent="0.2"/>
    <row r="46" spans="1:4" ht="18" customHeight="1" x14ac:dyDescent="0.2"/>
    <row r="47" spans="1:4" ht="18" customHeight="1" x14ac:dyDescent="0.2"/>
    <row r="48" spans="1:4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  <row r="75" ht="18" customHeight="1" x14ac:dyDescent="0.2"/>
    <row r="76" ht="18" customHeight="1" x14ac:dyDescent="0.2"/>
    <row r="77" ht="18" customHeight="1" x14ac:dyDescent="0.2"/>
    <row r="78" ht="18" customHeight="1" x14ac:dyDescent="0.2"/>
    <row r="79" ht="18" customHeight="1" x14ac:dyDescent="0.2"/>
    <row r="80" ht="18" customHeight="1" x14ac:dyDescent="0.2"/>
    <row r="81" ht="18" customHeight="1" x14ac:dyDescent="0.2"/>
    <row r="82" ht="18" customHeight="1" x14ac:dyDescent="0.2"/>
    <row r="83" ht="18" customHeight="1" x14ac:dyDescent="0.2"/>
    <row r="84" ht="18" customHeight="1" x14ac:dyDescent="0.2"/>
    <row r="85" ht="18" customHeight="1" x14ac:dyDescent="0.2"/>
    <row r="86" ht="18" customHeight="1" x14ac:dyDescent="0.2"/>
    <row r="87" ht="18" customHeight="1" x14ac:dyDescent="0.2"/>
    <row r="88" ht="18" customHeight="1" x14ac:dyDescent="0.2"/>
    <row r="89" ht="18" customHeight="1" x14ac:dyDescent="0.2"/>
    <row r="90" ht="18" customHeight="1" x14ac:dyDescent="0.2"/>
    <row r="91" ht="18" customHeight="1" x14ac:dyDescent="0.2"/>
    <row r="92" ht="18" customHeight="1" x14ac:dyDescent="0.2"/>
    <row r="93" ht="18" customHeight="1" x14ac:dyDescent="0.2"/>
    <row r="94" ht="18" customHeight="1" x14ac:dyDescent="0.2"/>
    <row r="95" ht="18" customHeight="1" x14ac:dyDescent="0.2"/>
    <row r="96" ht="18" customHeight="1" x14ac:dyDescent="0.2"/>
    <row r="97" ht="18" customHeight="1" x14ac:dyDescent="0.2"/>
    <row r="98" ht="18" customHeight="1" x14ac:dyDescent="0.2"/>
    <row r="99" ht="18" customHeight="1" x14ac:dyDescent="0.2"/>
    <row r="100" ht="18" customHeight="1" x14ac:dyDescent="0.2"/>
    <row r="101" ht="18" customHeight="1" x14ac:dyDescent="0.2"/>
    <row r="102" ht="18" customHeight="1" x14ac:dyDescent="0.2"/>
    <row r="103" ht="18" customHeight="1" x14ac:dyDescent="0.2"/>
    <row r="104" ht="18" customHeight="1" x14ac:dyDescent="0.2"/>
    <row r="105" ht="18" customHeight="1" x14ac:dyDescent="0.2"/>
    <row r="106" ht="18" customHeight="1" x14ac:dyDescent="0.2"/>
    <row r="107" ht="18" customHeight="1" x14ac:dyDescent="0.2"/>
    <row r="108" ht="18" customHeight="1" x14ac:dyDescent="0.2"/>
    <row r="109" ht="18" customHeight="1" x14ac:dyDescent="0.2"/>
    <row r="110" ht="18" customHeight="1" x14ac:dyDescent="0.2"/>
    <row r="111" ht="18" customHeight="1" x14ac:dyDescent="0.2"/>
    <row r="112" ht="18" customHeight="1" x14ac:dyDescent="0.2"/>
    <row r="113" ht="18" customHeight="1" x14ac:dyDescent="0.2"/>
    <row r="114" ht="18" customHeight="1" x14ac:dyDescent="0.2"/>
    <row r="115" ht="18" customHeight="1" x14ac:dyDescent="0.2"/>
    <row r="116" ht="18" customHeight="1" x14ac:dyDescent="0.2"/>
    <row r="117" ht="18" customHeight="1" x14ac:dyDescent="0.2"/>
    <row r="118" ht="18" customHeight="1" x14ac:dyDescent="0.2"/>
    <row r="119" ht="18" customHeight="1" x14ac:dyDescent="0.2"/>
    <row r="120" ht="18" customHeight="1" x14ac:dyDescent="0.2"/>
    <row r="121" ht="18" customHeight="1" x14ac:dyDescent="0.2"/>
    <row r="122" ht="18" customHeight="1" x14ac:dyDescent="0.2"/>
    <row r="123" ht="18" customHeight="1" x14ac:dyDescent="0.2"/>
    <row r="124" ht="18" customHeight="1" x14ac:dyDescent="0.2"/>
    <row r="125" ht="18" customHeight="1" x14ac:dyDescent="0.2"/>
    <row r="126" ht="18" customHeight="1" x14ac:dyDescent="0.2"/>
    <row r="127" ht="18" customHeight="1" x14ac:dyDescent="0.2"/>
    <row r="128" ht="18" customHeight="1" x14ac:dyDescent="0.2"/>
    <row r="129" ht="18" customHeight="1" x14ac:dyDescent="0.2"/>
    <row r="130" ht="18" customHeight="1" x14ac:dyDescent="0.2"/>
    <row r="131" ht="18" customHeight="1" x14ac:dyDescent="0.2"/>
    <row r="132" ht="18" customHeight="1" x14ac:dyDescent="0.2"/>
    <row r="133" ht="18" customHeight="1" x14ac:dyDescent="0.2"/>
    <row r="134" ht="18" customHeight="1" x14ac:dyDescent="0.2"/>
    <row r="135" ht="18" customHeight="1" x14ac:dyDescent="0.2"/>
    <row r="136" ht="18" customHeight="1" x14ac:dyDescent="0.2"/>
    <row r="137" ht="18" customHeight="1" x14ac:dyDescent="0.2"/>
    <row r="138" ht="18" customHeight="1" x14ac:dyDescent="0.2"/>
    <row r="139" ht="18" customHeight="1" x14ac:dyDescent="0.2"/>
    <row r="140" ht="18" customHeight="1" x14ac:dyDescent="0.2"/>
    <row r="141" ht="18" customHeight="1" x14ac:dyDescent="0.2"/>
    <row r="142" ht="18" customHeight="1" x14ac:dyDescent="0.2"/>
    <row r="143" ht="18" customHeight="1" x14ac:dyDescent="0.2"/>
    <row r="144" ht="18" customHeight="1" x14ac:dyDescent="0.2"/>
    <row r="145" ht="18" customHeight="1" x14ac:dyDescent="0.2"/>
    <row r="146" ht="18" customHeight="1" x14ac:dyDescent="0.2"/>
    <row r="147" ht="18" customHeight="1" x14ac:dyDescent="0.2"/>
    <row r="148" ht="18" customHeight="1" x14ac:dyDescent="0.2"/>
    <row r="149" ht="18" customHeight="1" x14ac:dyDescent="0.2"/>
    <row r="150" ht="18" customHeight="1" x14ac:dyDescent="0.2"/>
    <row r="151" ht="18" customHeight="1" x14ac:dyDescent="0.2"/>
    <row r="152" ht="18" customHeight="1" x14ac:dyDescent="0.2"/>
    <row r="153" ht="18" customHeight="1" x14ac:dyDescent="0.2"/>
    <row r="154" ht="18" customHeight="1" x14ac:dyDescent="0.2"/>
    <row r="155" ht="18" customHeight="1" x14ac:dyDescent="0.2"/>
    <row r="156" ht="18" customHeight="1" x14ac:dyDescent="0.2"/>
    <row r="157" ht="18" customHeight="1" x14ac:dyDescent="0.2"/>
    <row r="158" ht="18" customHeight="1" x14ac:dyDescent="0.2"/>
    <row r="159" ht="18" customHeight="1" x14ac:dyDescent="0.2"/>
    <row r="160" ht="18" customHeight="1" x14ac:dyDescent="0.2"/>
    <row r="161" ht="18" customHeight="1" x14ac:dyDescent="0.2"/>
    <row r="162" ht="18" customHeight="1" x14ac:dyDescent="0.2"/>
    <row r="163" ht="18" customHeight="1" x14ac:dyDescent="0.2"/>
    <row r="164" ht="18" customHeight="1" x14ac:dyDescent="0.2"/>
    <row r="165" ht="18" customHeight="1" x14ac:dyDescent="0.2"/>
    <row r="166" ht="18" customHeight="1" x14ac:dyDescent="0.2"/>
    <row r="167" ht="18" customHeight="1" x14ac:dyDescent="0.2"/>
    <row r="168" ht="18" customHeight="1" x14ac:dyDescent="0.2"/>
    <row r="169" ht="18" customHeight="1" x14ac:dyDescent="0.2"/>
    <row r="170" ht="18" customHeight="1" x14ac:dyDescent="0.2"/>
    <row r="171" ht="18" customHeight="1" x14ac:dyDescent="0.2"/>
    <row r="172" ht="18" customHeight="1" x14ac:dyDescent="0.2"/>
    <row r="173" ht="18" customHeight="1" x14ac:dyDescent="0.2"/>
    <row r="174" ht="18" customHeight="1" x14ac:dyDescent="0.2"/>
    <row r="175" ht="18" customHeight="1" x14ac:dyDescent="0.2"/>
    <row r="176" ht="18" customHeight="1" x14ac:dyDescent="0.2"/>
    <row r="177" ht="18" customHeight="1" x14ac:dyDescent="0.2"/>
    <row r="178" ht="18" customHeight="1" x14ac:dyDescent="0.2"/>
    <row r="179" ht="18" customHeight="1" x14ac:dyDescent="0.2"/>
    <row r="180" ht="18" customHeight="1" x14ac:dyDescent="0.2"/>
    <row r="181" ht="18" customHeight="1" x14ac:dyDescent="0.2"/>
    <row r="182" ht="18" customHeight="1" x14ac:dyDescent="0.2"/>
    <row r="183" ht="18" customHeight="1" x14ac:dyDescent="0.2"/>
    <row r="184" ht="18" customHeight="1" x14ac:dyDescent="0.2"/>
    <row r="185" ht="18" customHeight="1" x14ac:dyDescent="0.2"/>
    <row r="186" ht="18" customHeight="1" x14ac:dyDescent="0.2"/>
    <row r="187" ht="18" customHeight="1" x14ac:dyDescent="0.2"/>
    <row r="188" ht="18" customHeight="1" x14ac:dyDescent="0.2"/>
    <row r="189" ht="18" customHeight="1" x14ac:dyDescent="0.2"/>
    <row r="190" ht="18" customHeight="1" x14ac:dyDescent="0.2"/>
    <row r="191" ht="18" customHeight="1" x14ac:dyDescent="0.2"/>
    <row r="192" ht="18" customHeight="1" x14ac:dyDescent="0.2"/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  <row r="208" ht="18" customHeight="1" x14ac:dyDescent="0.2"/>
    <row r="209" ht="18" customHeight="1" x14ac:dyDescent="0.2"/>
    <row r="210" ht="18" customHeight="1" x14ac:dyDescent="0.2"/>
    <row r="211" ht="18" customHeight="1" x14ac:dyDescent="0.2"/>
    <row r="212" ht="18" customHeight="1" x14ac:dyDescent="0.2"/>
    <row r="213" ht="18" customHeight="1" x14ac:dyDescent="0.2"/>
    <row r="214" ht="18" customHeight="1" x14ac:dyDescent="0.2"/>
    <row r="215" ht="18" customHeight="1" x14ac:dyDescent="0.2"/>
    <row r="216" ht="18" customHeight="1" x14ac:dyDescent="0.2"/>
    <row r="217" ht="18" customHeight="1" x14ac:dyDescent="0.2"/>
    <row r="218" ht="18" customHeight="1" x14ac:dyDescent="0.2"/>
    <row r="219" ht="18" customHeight="1" x14ac:dyDescent="0.2"/>
    <row r="220" ht="18" customHeight="1" x14ac:dyDescent="0.2"/>
    <row r="221" ht="18" customHeight="1" x14ac:dyDescent="0.2"/>
    <row r="222" ht="18" customHeight="1" x14ac:dyDescent="0.2"/>
    <row r="223" ht="18" customHeight="1" x14ac:dyDescent="0.2"/>
    <row r="224" ht="18" customHeight="1" x14ac:dyDescent="0.2"/>
    <row r="225" ht="18" customHeight="1" x14ac:dyDescent="0.2"/>
    <row r="226" ht="18" customHeight="1" x14ac:dyDescent="0.2"/>
    <row r="227" ht="18" customHeight="1" x14ac:dyDescent="0.2"/>
    <row r="228" ht="18" customHeight="1" x14ac:dyDescent="0.2"/>
    <row r="229" ht="18" customHeight="1" x14ac:dyDescent="0.2"/>
    <row r="230" ht="18" customHeight="1" x14ac:dyDescent="0.2"/>
    <row r="231" ht="18" customHeight="1" x14ac:dyDescent="0.2"/>
    <row r="232" ht="18" customHeight="1" x14ac:dyDescent="0.2"/>
    <row r="233" ht="18" customHeight="1" x14ac:dyDescent="0.2"/>
    <row r="234" ht="18" customHeight="1" x14ac:dyDescent="0.2"/>
    <row r="235" ht="18" customHeight="1" x14ac:dyDescent="0.2"/>
    <row r="236" ht="18" customHeight="1" x14ac:dyDescent="0.2"/>
    <row r="237" ht="18" customHeight="1" x14ac:dyDescent="0.2"/>
    <row r="238" ht="18" customHeight="1" x14ac:dyDescent="0.2"/>
    <row r="239" ht="18" customHeight="1" x14ac:dyDescent="0.2"/>
    <row r="240" ht="18" customHeight="1" x14ac:dyDescent="0.2"/>
    <row r="241" ht="18" customHeight="1" x14ac:dyDescent="0.2"/>
    <row r="242" ht="18" customHeight="1" x14ac:dyDescent="0.2"/>
    <row r="243" ht="18" customHeight="1" x14ac:dyDescent="0.2"/>
    <row r="244" ht="18" customHeight="1" x14ac:dyDescent="0.2"/>
    <row r="245" ht="18" customHeight="1" x14ac:dyDescent="0.2"/>
    <row r="246" ht="18" customHeight="1" x14ac:dyDescent="0.2"/>
    <row r="247" ht="18" customHeight="1" x14ac:dyDescent="0.2"/>
    <row r="248" ht="18" customHeight="1" x14ac:dyDescent="0.2"/>
    <row r="249" ht="18" customHeight="1" x14ac:dyDescent="0.2"/>
    <row r="250" ht="18" customHeight="1" x14ac:dyDescent="0.2"/>
    <row r="251" ht="18" customHeight="1" x14ac:dyDescent="0.2"/>
    <row r="252" ht="18" customHeight="1" x14ac:dyDescent="0.2"/>
    <row r="253" ht="18" customHeight="1" x14ac:dyDescent="0.2"/>
    <row r="254" ht="18" customHeight="1" x14ac:dyDescent="0.2"/>
    <row r="255" ht="18" customHeight="1" x14ac:dyDescent="0.2"/>
    <row r="256" ht="18" customHeight="1" x14ac:dyDescent="0.2"/>
    <row r="257" ht="18" customHeight="1" x14ac:dyDescent="0.2"/>
    <row r="258" ht="18" customHeight="1" x14ac:dyDescent="0.2"/>
    <row r="259" ht="18" customHeight="1" x14ac:dyDescent="0.2"/>
    <row r="260" ht="18" customHeight="1" x14ac:dyDescent="0.2"/>
    <row r="261" ht="18" customHeight="1" x14ac:dyDescent="0.2"/>
    <row r="262" ht="18" customHeight="1" x14ac:dyDescent="0.2"/>
    <row r="263" ht="18" customHeight="1" x14ac:dyDescent="0.2"/>
    <row r="264" ht="18" customHeight="1" x14ac:dyDescent="0.2"/>
    <row r="265" ht="18" customHeight="1" x14ac:dyDescent="0.2"/>
    <row r="266" ht="18" customHeight="1" x14ac:dyDescent="0.2"/>
    <row r="267" ht="18" customHeight="1" x14ac:dyDescent="0.2"/>
    <row r="268" ht="18" customHeight="1" x14ac:dyDescent="0.2"/>
    <row r="269" ht="18" customHeight="1" x14ac:dyDescent="0.2"/>
    <row r="270" ht="18" customHeight="1" x14ac:dyDescent="0.2"/>
    <row r="271" ht="18" customHeight="1" x14ac:dyDescent="0.2"/>
    <row r="272" ht="18" customHeight="1" x14ac:dyDescent="0.2"/>
    <row r="273" ht="18" customHeight="1" x14ac:dyDescent="0.2"/>
    <row r="274" ht="18" customHeight="1" x14ac:dyDescent="0.2"/>
    <row r="275" ht="18" customHeight="1" x14ac:dyDescent="0.2"/>
    <row r="276" ht="18" customHeight="1" x14ac:dyDescent="0.2"/>
    <row r="277" ht="18" customHeight="1" x14ac:dyDescent="0.2"/>
    <row r="278" ht="18" customHeight="1" x14ac:dyDescent="0.2"/>
    <row r="279" ht="18" customHeight="1" x14ac:dyDescent="0.2"/>
    <row r="280" ht="18" customHeight="1" x14ac:dyDescent="0.2"/>
    <row r="281" ht="18" customHeight="1" x14ac:dyDescent="0.2"/>
    <row r="282" ht="18" customHeight="1" x14ac:dyDescent="0.2"/>
    <row r="283" ht="18" customHeight="1" x14ac:dyDescent="0.2"/>
    <row r="284" ht="18" customHeight="1" x14ac:dyDescent="0.2"/>
    <row r="285" ht="18" customHeight="1" x14ac:dyDescent="0.2"/>
    <row r="286" ht="18" customHeight="1" x14ac:dyDescent="0.2"/>
    <row r="287" ht="18" customHeight="1" x14ac:dyDescent="0.2"/>
    <row r="288" ht="18" customHeight="1" x14ac:dyDescent="0.2"/>
    <row r="289" ht="18" customHeight="1" x14ac:dyDescent="0.2"/>
    <row r="290" ht="18" customHeight="1" x14ac:dyDescent="0.2"/>
    <row r="291" ht="18" customHeight="1" x14ac:dyDescent="0.2"/>
    <row r="292" ht="18" customHeight="1" x14ac:dyDescent="0.2"/>
    <row r="293" ht="18" customHeight="1" x14ac:dyDescent="0.2"/>
    <row r="294" ht="18" customHeight="1" x14ac:dyDescent="0.2"/>
    <row r="295" ht="18" customHeight="1" x14ac:dyDescent="0.2"/>
    <row r="296" ht="18" customHeight="1" x14ac:dyDescent="0.2"/>
    <row r="297" ht="18" customHeight="1" x14ac:dyDescent="0.2"/>
    <row r="298" ht="18" customHeight="1" x14ac:dyDescent="0.2"/>
    <row r="299" ht="18" customHeight="1" x14ac:dyDescent="0.2"/>
    <row r="300" ht="18" customHeight="1" x14ac:dyDescent="0.2"/>
    <row r="301" ht="18" customHeight="1" x14ac:dyDescent="0.2"/>
    <row r="302" ht="18" customHeight="1" x14ac:dyDescent="0.2"/>
    <row r="303" ht="18" customHeight="1" x14ac:dyDescent="0.2"/>
    <row r="304" ht="18" customHeight="1" x14ac:dyDescent="0.2"/>
    <row r="305" ht="18" customHeight="1" x14ac:dyDescent="0.2"/>
    <row r="306" ht="18" customHeight="1" x14ac:dyDescent="0.2"/>
    <row r="307" ht="18" customHeight="1" x14ac:dyDescent="0.2"/>
    <row r="308" ht="18" customHeight="1" x14ac:dyDescent="0.2"/>
    <row r="309" ht="18" customHeight="1" x14ac:dyDescent="0.2"/>
    <row r="310" ht="18" customHeight="1" x14ac:dyDescent="0.2"/>
    <row r="311" ht="18" customHeight="1" x14ac:dyDescent="0.2"/>
    <row r="312" ht="18" customHeight="1" x14ac:dyDescent="0.2"/>
    <row r="313" ht="18" customHeight="1" x14ac:dyDescent="0.2"/>
    <row r="314" ht="18" customHeight="1" x14ac:dyDescent="0.2"/>
    <row r="315" ht="18" customHeight="1" x14ac:dyDescent="0.2"/>
    <row r="316" ht="18" customHeight="1" x14ac:dyDescent="0.2"/>
    <row r="317" ht="18" customHeight="1" x14ac:dyDescent="0.2"/>
    <row r="318" ht="18" customHeight="1" x14ac:dyDescent="0.2"/>
    <row r="319" ht="18" customHeight="1" x14ac:dyDescent="0.2"/>
    <row r="320" ht="18" customHeight="1" x14ac:dyDescent="0.2"/>
    <row r="321" ht="18" customHeight="1" x14ac:dyDescent="0.2"/>
    <row r="322" ht="18" customHeight="1" x14ac:dyDescent="0.2"/>
    <row r="323" ht="18" customHeight="1" x14ac:dyDescent="0.2"/>
    <row r="324" ht="18" customHeight="1" x14ac:dyDescent="0.2"/>
    <row r="325" ht="18" customHeight="1" x14ac:dyDescent="0.2"/>
    <row r="326" ht="18" customHeight="1" x14ac:dyDescent="0.2"/>
    <row r="327" ht="18" customHeight="1" x14ac:dyDescent="0.2"/>
    <row r="328" ht="18" customHeight="1" x14ac:dyDescent="0.2"/>
    <row r="329" ht="18" customHeight="1" x14ac:dyDescent="0.2"/>
    <row r="330" ht="18" customHeight="1" x14ac:dyDescent="0.2"/>
    <row r="331" ht="18" customHeight="1" x14ac:dyDescent="0.2"/>
    <row r="332" ht="18" customHeight="1" x14ac:dyDescent="0.2"/>
    <row r="333" ht="18" customHeight="1" x14ac:dyDescent="0.2"/>
    <row r="334" ht="18" customHeight="1" x14ac:dyDescent="0.2"/>
    <row r="335" ht="18" customHeight="1" x14ac:dyDescent="0.2"/>
    <row r="336" ht="18" customHeight="1" x14ac:dyDescent="0.2"/>
    <row r="337" ht="18" customHeight="1" x14ac:dyDescent="0.2"/>
    <row r="338" ht="18" customHeight="1" x14ac:dyDescent="0.2"/>
    <row r="339" ht="18" customHeight="1" x14ac:dyDescent="0.2"/>
    <row r="340" ht="18" customHeight="1" x14ac:dyDescent="0.2"/>
    <row r="341" ht="18" customHeight="1" x14ac:dyDescent="0.2"/>
    <row r="342" ht="18" customHeight="1" x14ac:dyDescent="0.2"/>
    <row r="343" ht="18" customHeight="1" x14ac:dyDescent="0.2"/>
    <row r="344" ht="18" customHeight="1" x14ac:dyDescent="0.2"/>
    <row r="345" ht="18" customHeight="1" x14ac:dyDescent="0.2"/>
    <row r="346" ht="18" customHeight="1" x14ac:dyDescent="0.2"/>
    <row r="347" ht="18" customHeight="1" x14ac:dyDescent="0.2"/>
    <row r="348" ht="18" customHeight="1" x14ac:dyDescent="0.2"/>
    <row r="349" ht="18" customHeight="1" x14ac:dyDescent="0.2"/>
    <row r="350" ht="18" customHeight="1" x14ac:dyDescent="0.2"/>
    <row r="351" ht="18" customHeight="1" x14ac:dyDescent="0.2"/>
    <row r="352" ht="18" customHeight="1" x14ac:dyDescent="0.2"/>
    <row r="353" ht="18" customHeight="1" x14ac:dyDescent="0.2"/>
    <row r="354" ht="18" customHeight="1" x14ac:dyDescent="0.2"/>
    <row r="355" ht="18" customHeight="1" x14ac:dyDescent="0.2"/>
    <row r="356" ht="18" customHeight="1" x14ac:dyDescent="0.2"/>
    <row r="357" ht="18" customHeight="1" x14ac:dyDescent="0.2"/>
    <row r="358" ht="18" customHeight="1" x14ac:dyDescent="0.2"/>
    <row r="359" ht="18" customHeight="1" x14ac:dyDescent="0.2"/>
    <row r="360" ht="18" customHeight="1" x14ac:dyDescent="0.2"/>
    <row r="361" ht="18" customHeight="1" x14ac:dyDescent="0.2"/>
    <row r="362" ht="18" customHeight="1" x14ac:dyDescent="0.2"/>
    <row r="363" ht="18" customHeight="1" x14ac:dyDescent="0.2"/>
    <row r="364" ht="18" customHeight="1" x14ac:dyDescent="0.2"/>
    <row r="365" ht="18" customHeight="1" x14ac:dyDescent="0.2"/>
    <row r="366" ht="18" customHeight="1" x14ac:dyDescent="0.2"/>
    <row r="367" ht="18" customHeight="1" x14ac:dyDescent="0.2"/>
    <row r="368" ht="18" customHeight="1" x14ac:dyDescent="0.2"/>
    <row r="369" ht="18" customHeight="1" x14ac:dyDescent="0.2"/>
    <row r="370" ht="18" customHeight="1" x14ac:dyDescent="0.2"/>
    <row r="371" ht="18" customHeight="1" x14ac:dyDescent="0.2"/>
    <row r="372" ht="18" customHeight="1" x14ac:dyDescent="0.2"/>
    <row r="373" ht="18" customHeight="1" x14ac:dyDescent="0.2"/>
    <row r="374" ht="18" customHeight="1" x14ac:dyDescent="0.2"/>
    <row r="375" ht="18" customHeight="1" x14ac:dyDescent="0.2"/>
    <row r="376" ht="18" customHeight="1" x14ac:dyDescent="0.2"/>
    <row r="377" ht="18" customHeight="1" x14ac:dyDescent="0.2"/>
    <row r="378" ht="18" customHeight="1" x14ac:dyDescent="0.2"/>
    <row r="379" ht="18" customHeight="1" x14ac:dyDescent="0.2"/>
    <row r="380" ht="18" customHeight="1" x14ac:dyDescent="0.2"/>
    <row r="381" ht="18" customHeight="1" x14ac:dyDescent="0.2"/>
    <row r="382" ht="18" customHeight="1" x14ac:dyDescent="0.2"/>
    <row r="383" ht="18" customHeight="1" x14ac:dyDescent="0.2"/>
    <row r="384" ht="18" customHeight="1" x14ac:dyDescent="0.2"/>
    <row r="385" ht="18" customHeight="1" x14ac:dyDescent="0.2"/>
    <row r="386" ht="18" customHeight="1" x14ac:dyDescent="0.2"/>
    <row r="387" ht="18" customHeight="1" x14ac:dyDescent="0.2"/>
    <row r="388" ht="18" customHeight="1" x14ac:dyDescent="0.2"/>
    <row r="389" ht="18" customHeight="1" x14ac:dyDescent="0.2"/>
    <row r="390" ht="18" customHeight="1" x14ac:dyDescent="0.2"/>
    <row r="391" ht="18" customHeight="1" x14ac:dyDescent="0.2"/>
    <row r="392" ht="18" customHeight="1" x14ac:dyDescent="0.2"/>
    <row r="393" ht="18" customHeight="1" x14ac:dyDescent="0.2"/>
    <row r="394" ht="18" customHeight="1" x14ac:dyDescent="0.2"/>
    <row r="395" ht="18" customHeight="1" x14ac:dyDescent="0.2"/>
    <row r="396" ht="18" customHeight="1" x14ac:dyDescent="0.2"/>
    <row r="397" ht="18" customHeight="1" x14ac:dyDescent="0.2"/>
    <row r="398" ht="18" customHeight="1" x14ac:dyDescent="0.2"/>
    <row r="399" ht="18" customHeight="1" x14ac:dyDescent="0.2"/>
    <row r="400" ht="18" customHeight="1" x14ac:dyDescent="0.2"/>
    <row r="401" ht="18" customHeight="1" x14ac:dyDescent="0.2"/>
    <row r="402" ht="18" customHeight="1" x14ac:dyDescent="0.2"/>
    <row r="403" ht="18" customHeight="1" x14ac:dyDescent="0.2"/>
    <row r="404" ht="18" customHeight="1" x14ac:dyDescent="0.2"/>
    <row r="405" ht="18" customHeight="1" x14ac:dyDescent="0.2"/>
    <row r="406" ht="18" customHeight="1" x14ac:dyDescent="0.2"/>
    <row r="407" ht="18" customHeight="1" x14ac:dyDescent="0.2"/>
    <row r="408" ht="18" customHeight="1" x14ac:dyDescent="0.2"/>
    <row r="409" ht="18" customHeight="1" x14ac:dyDescent="0.2"/>
    <row r="410" ht="18" customHeight="1" x14ac:dyDescent="0.2"/>
    <row r="411" ht="18" customHeight="1" x14ac:dyDescent="0.2"/>
    <row r="412" ht="18" customHeight="1" x14ac:dyDescent="0.2"/>
    <row r="413" ht="18" customHeight="1" x14ac:dyDescent="0.2"/>
    <row r="414" ht="18" customHeight="1" x14ac:dyDescent="0.2"/>
    <row r="415" ht="18" customHeight="1" x14ac:dyDescent="0.2"/>
    <row r="416" ht="18" customHeight="1" x14ac:dyDescent="0.2"/>
    <row r="417" ht="18" customHeight="1" x14ac:dyDescent="0.2"/>
    <row r="418" ht="18" customHeight="1" x14ac:dyDescent="0.2"/>
    <row r="419" ht="18" customHeight="1" x14ac:dyDescent="0.2"/>
    <row r="420" ht="18" customHeight="1" x14ac:dyDescent="0.2"/>
    <row r="421" ht="18" customHeight="1" x14ac:dyDescent="0.2"/>
    <row r="422" ht="18" customHeight="1" x14ac:dyDescent="0.2"/>
    <row r="423" ht="18" customHeight="1" x14ac:dyDescent="0.2"/>
    <row r="424" ht="18" customHeight="1" x14ac:dyDescent="0.2"/>
    <row r="425" ht="18" customHeight="1" x14ac:dyDescent="0.2"/>
    <row r="426" ht="18" customHeight="1" x14ac:dyDescent="0.2"/>
    <row r="427" ht="18" customHeight="1" x14ac:dyDescent="0.2"/>
    <row r="428" ht="18" customHeight="1" x14ac:dyDescent="0.2"/>
    <row r="429" ht="18" customHeight="1" x14ac:dyDescent="0.2"/>
    <row r="430" ht="18" customHeight="1" x14ac:dyDescent="0.2"/>
    <row r="431" ht="18" customHeight="1" x14ac:dyDescent="0.2"/>
    <row r="432" ht="18" customHeight="1" x14ac:dyDescent="0.2"/>
    <row r="433" ht="18" customHeight="1" x14ac:dyDescent="0.2"/>
    <row r="434" ht="18" customHeight="1" x14ac:dyDescent="0.2"/>
    <row r="435" ht="18" customHeight="1" x14ac:dyDescent="0.2"/>
    <row r="436" ht="18" customHeight="1" x14ac:dyDescent="0.2"/>
    <row r="437" ht="18" customHeight="1" x14ac:dyDescent="0.2"/>
    <row r="438" ht="18" customHeight="1" x14ac:dyDescent="0.2"/>
    <row r="439" ht="18" customHeight="1" x14ac:dyDescent="0.2"/>
    <row r="440" ht="18" customHeight="1" x14ac:dyDescent="0.2"/>
    <row r="441" ht="18" customHeight="1" x14ac:dyDescent="0.2"/>
    <row r="442" ht="18" customHeight="1" x14ac:dyDescent="0.2"/>
    <row r="443" ht="18" customHeight="1" x14ac:dyDescent="0.2"/>
    <row r="444" ht="18" customHeight="1" x14ac:dyDescent="0.2"/>
    <row r="445" ht="18" customHeight="1" x14ac:dyDescent="0.2"/>
    <row r="446" ht="18" customHeight="1" x14ac:dyDescent="0.2"/>
    <row r="447" ht="18" customHeight="1" x14ac:dyDescent="0.2"/>
    <row r="448" ht="18" customHeight="1" x14ac:dyDescent="0.2"/>
    <row r="449" ht="18" customHeight="1" x14ac:dyDescent="0.2"/>
    <row r="450" ht="18" customHeight="1" x14ac:dyDescent="0.2"/>
    <row r="451" ht="18" customHeight="1" x14ac:dyDescent="0.2"/>
    <row r="452" ht="18" customHeight="1" x14ac:dyDescent="0.2"/>
    <row r="453" ht="18" customHeight="1" x14ac:dyDescent="0.2"/>
    <row r="454" ht="18" customHeight="1" x14ac:dyDescent="0.2"/>
    <row r="455" ht="18" customHeight="1" x14ac:dyDescent="0.2"/>
    <row r="456" ht="18" customHeight="1" x14ac:dyDescent="0.2"/>
    <row r="457" ht="18" customHeight="1" x14ac:dyDescent="0.2"/>
    <row r="458" ht="18" customHeight="1" x14ac:dyDescent="0.2"/>
    <row r="459" ht="18" customHeight="1" x14ac:dyDescent="0.2"/>
    <row r="460" ht="18" customHeight="1" x14ac:dyDescent="0.2"/>
    <row r="461" ht="18" customHeight="1" x14ac:dyDescent="0.2"/>
    <row r="462" ht="18" customHeight="1" x14ac:dyDescent="0.2"/>
    <row r="463" ht="18" customHeight="1" x14ac:dyDescent="0.2"/>
    <row r="464" ht="18" customHeight="1" x14ac:dyDescent="0.2"/>
    <row r="465" ht="18" customHeight="1" x14ac:dyDescent="0.2"/>
    <row r="466" ht="18" customHeight="1" x14ac:dyDescent="0.2"/>
    <row r="467" ht="18" customHeight="1" x14ac:dyDescent="0.2"/>
    <row r="468" ht="18" customHeight="1" x14ac:dyDescent="0.2"/>
    <row r="469" ht="18" customHeight="1" x14ac:dyDescent="0.2"/>
    <row r="470" ht="18" customHeight="1" x14ac:dyDescent="0.2"/>
    <row r="471" ht="18" customHeight="1" x14ac:dyDescent="0.2"/>
    <row r="472" ht="18" customHeight="1" x14ac:dyDescent="0.2"/>
    <row r="473" ht="18" customHeight="1" x14ac:dyDescent="0.2"/>
    <row r="474" ht="18" customHeight="1" x14ac:dyDescent="0.2"/>
    <row r="475" ht="18" customHeight="1" x14ac:dyDescent="0.2"/>
    <row r="476" ht="18" customHeight="1" x14ac:dyDescent="0.2"/>
    <row r="477" ht="18" customHeight="1" x14ac:dyDescent="0.2"/>
    <row r="478" ht="18" customHeight="1" x14ac:dyDescent="0.2"/>
    <row r="479" ht="18" customHeight="1" x14ac:dyDescent="0.2"/>
    <row r="480" ht="18" customHeight="1" x14ac:dyDescent="0.2"/>
    <row r="481" ht="18" customHeight="1" x14ac:dyDescent="0.2"/>
    <row r="482" ht="18" customHeight="1" x14ac:dyDescent="0.2"/>
    <row r="483" ht="18" customHeight="1" x14ac:dyDescent="0.2"/>
    <row r="484" ht="18" customHeight="1" x14ac:dyDescent="0.2"/>
    <row r="485" ht="18" customHeight="1" x14ac:dyDescent="0.2"/>
    <row r="486" ht="18" customHeight="1" x14ac:dyDescent="0.2"/>
    <row r="487" ht="18" customHeight="1" x14ac:dyDescent="0.2"/>
    <row r="488" ht="18" customHeight="1" x14ac:dyDescent="0.2"/>
    <row r="489" ht="18" customHeight="1" x14ac:dyDescent="0.2"/>
    <row r="490" ht="18" customHeight="1" x14ac:dyDescent="0.2"/>
    <row r="491" ht="18" customHeight="1" x14ac:dyDescent="0.2"/>
    <row r="492" ht="18" customHeight="1" x14ac:dyDescent="0.2"/>
    <row r="493" ht="18" customHeight="1" x14ac:dyDescent="0.2"/>
    <row r="494" ht="18" customHeight="1" x14ac:dyDescent="0.2"/>
    <row r="495" ht="18" customHeight="1" x14ac:dyDescent="0.2"/>
    <row r="496" ht="18" customHeight="1" x14ac:dyDescent="0.2"/>
    <row r="497" ht="18" customHeight="1" x14ac:dyDescent="0.2"/>
    <row r="498" ht="18" customHeight="1" x14ac:dyDescent="0.2"/>
    <row r="499" ht="18" customHeight="1" x14ac:dyDescent="0.2"/>
    <row r="500" ht="18" customHeight="1" x14ac:dyDescent="0.2"/>
    <row r="501" ht="18" customHeight="1" x14ac:dyDescent="0.2"/>
    <row r="502" ht="18" customHeight="1" x14ac:dyDescent="0.2"/>
    <row r="503" ht="18" customHeight="1" x14ac:dyDescent="0.2"/>
    <row r="504" ht="18" customHeight="1" x14ac:dyDescent="0.2"/>
    <row r="505" ht="18" customHeight="1" x14ac:dyDescent="0.2"/>
    <row r="506" ht="18" customHeight="1" x14ac:dyDescent="0.2"/>
    <row r="507" ht="18" customHeight="1" x14ac:dyDescent="0.2"/>
    <row r="508" ht="18" customHeight="1" x14ac:dyDescent="0.2"/>
    <row r="509" ht="18" customHeight="1" x14ac:dyDescent="0.2"/>
    <row r="510" ht="18" customHeight="1" x14ac:dyDescent="0.2"/>
    <row r="511" ht="18" customHeight="1" x14ac:dyDescent="0.2"/>
    <row r="512" ht="18" customHeight="1" x14ac:dyDescent="0.2"/>
    <row r="513" ht="18" customHeight="1" x14ac:dyDescent="0.2"/>
    <row r="514" ht="18" customHeight="1" x14ac:dyDescent="0.2"/>
    <row r="515" ht="18" customHeight="1" x14ac:dyDescent="0.2"/>
    <row r="516" ht="18" customHeight="1" x14ac:dyDescent="0.2"/>
    <row r="517" ht="18" customHeight="1" x14ac:dyDescent="0.2"/>
    <row r="518" ht="18" customHeight="1" x14ac:dyDescent="0.2"/>
    <row r="519" ht="18" customHeight="1" x14ac:dyDescent="0.2"/>
    <row r="520" ht="18" customHeight="1" x14ac:dyDescent="0.2"/>
    <row r="521" ht="18" customHeight="1" x14ac:dyDescent="0.2"/>
    <row r="522" ht="18" customHeight="1" x14ac:dyDescent="0.2"/>
    <row r="523" ht="18" customHeight="1" x14ac:dyDescent="0.2"/>
    <row r="524" ht="18" customHeight="1" x14ac:dyDescent="0.2"/>
    <row r="525" ht="18" customHeight="1" x14ac:dyDescent="0.2"/>
    <row r="526" ht="18" customHeight="1" x14ac:dyDescent="0.2"/>
    <row r="527" ht="18" customHeight="1" x14ac:dyDescent="0.2"/>
    <row r="528" ht="18" customHeight="1" x14ac:dyDescent="0.2"/>
    <row r="529" ht="18" customHeight="1" x14ac:dyDescent="0.2"/>
    <row r="530" ht="18" customHeight="1" x14ac:dyDescent="0.2"/>
    <row r="531" ht="18" customHeight="1" x14ac:dyDescent="0.2"/>
    <row r="532" ht="18" customHeight="1" x14ac:dyDescent="0.2"/>
    <row r="533" ht="18" customHeight="1" x14ac:dyDescent="0.2"/>
    <row r="534" ht="18" customHeight="1" x14ac:dyDescent="0.2"/>
    <row r="535" ht="18" customHeight="1" x14ac:dyDescent="0.2"/>
    <row r="536" ht="18" customHeight="1" x14ac:dyDescent="0.2"/>
    <row r="537" ht="18" customHeight="1" x14ac:dyDescent="0.2"/>
    <row r="538" ht="18" customHeight="1" x14ac:dyDescent="0.2"/>
    <row r="539" ht="18" customHeight="1" x14ac:dyDescent="0.2"/>
    <row r="540" ht="18" customHeight="1" x14ac:dyDescent="0.2"/>
    <row r="541" ht="18" customHeight="1" x14ac:dyDescent="0.2"/>
    <row r="542" ht="18" customHeight="1" x14ac:dyDescent="0.2"/>
    <row r="543" ht="18" customHeight="1" x14ac:dyDescent="0.2"/>
    <row r="544" ht="18" customHeight="1" x14ac:dyDescent="0.2"/>
    <row r="545" ht="18" customHeight="1" x14ac:dyDescent="0.2"/>
    <row r="546" ht="18" customHeight="1" x14ac:dyDescent="0.2"/>
    <row r="547" ht="18" customHeight="1" x14ac:dyDescent="0.2"/>
    <row r="548" ht="18" customHeight="1" x14ac:dyDescent="0.2"/>
    <row r="549" ht="18" customHeight="1" x14ac:dyDescent="0.2"/>
    <row r="550" ht="18" customHeight="1" x14ac:dyDescent="0.2"/>
    <row r="551" ht="18" customHeight="1" x14ac:dyDescent="0.2"/>
    <row r="552" ht="18" customHeight="1" x14ac:dyDescent="0.2"/>
    <row r="553" ht="18" customHeight="1" x14ac:dyDescent="0.2"/>
    <row r="554" ht="18" customHeight="1" x14ac:dyDescent="0.2"/>
    <row r="555" ht="18" customHeight="1" x14ac:dyDescent="0.2"/>
    <row r="556" ht="18" customHeight="1" x14ac:dyDescent="0.2"/>
    <row r="557" ht="18" customHeight="1" x14ac:dyDescent="0.2"/>
    <row r="558" ht="18" customHeight="1" x14ac:dyDescent="0.2"/>
    <row r="559" ht="18" customHeight="1" x14ac:dyDescent="0.2"/>
    <row r="560" ht="18" customHeight="1" x14ac:dyDescent="0.2"/>
    <row r="561" ht="18" customHeight="1" x14ac:dyDescent="0.2"/>
    <row r="562" ht="18" customHeight="1" x14ac:dyDescent="0.2"/>
    <row r="563" ht="18" customHeight="1" x14ac:dyDescent="0.2"/>
    <row r="564" ht="18" customHeight="1" x14ac:dyDescent="0.2"/>
    <row r="565" ht="18" customHeight="1" x14ac:dyDescent="0.2"/>
    <row r="566" ht="18" customHeight="1" x14ac:dyDescent="0.2"/>
    <row r="567" ht="18" customHeight="1" x14ac:dyDescent="0.2"/>
    <row r="568" ht="18" customHeight="1" x14ac:dyDescent="0.2"/>
    <row r="569" ht="18" customHeight="1" x14ac:dyDescent="0.2"/>
    <row r="570" ht="18" customHeight="1" x14ac:dyDescent="0.2"/>
    <row r="571" ht="18" customHeight="1" x14ac:dyDescent="0.2"/>
    <row r="572" ht="18" customHeight="1" x14ac:dyDescent="0.2"/>
    <row r="573" ht="18" customHeight="1" x14ac:dyDescent="0.2"/>
    <row r="574" ht="18" customHeight="1" x14ac:dyDescent="0.2"/>
    <row r="575" ht="18" customHeight="1" x14ac:dyDescent="0.2"/>
    <row r="576" ht="18" customHeight="1" x14ac:dyDescent="0.2"/>
    <row r="577" ht="18" customHeight="1" x14ac:dyDescent="0.2"/>
    <row r="578" ht="18" customHeight="1" x14ac:dyDescent="0.2"/>
    <row r="579" ht="18" customHeight="1" x14ac:dyDescent="0.2"/>
    <row r="580" ht="18" customHeight="1" x14ac:dyDescent="0.2"/>
    <row r="581" ht="18" customHeight="1" x14ac:dyDescent="0.2"/>
    <row r="582" ht="18" customHeight="1" x14ac:dyDescent="0.2"/>
    <row r="583" ht="18" customHeight="1" x14ac:dyDescent="0.2"/>
    <row r="584" ht="18" customHeight="1" x14ac:dyDescent="0.2"/>
    <row r="585" ht="18" customHeight="1" x14ac:dyDescent="0.2"/>
    <row r="586" ht="18" customHeight="1" x14ac:dyDescent="0.2"/>
    <row r="587" ht="18" customHeight="1" x14ac:dyDescent="0.2"/>
    <row r="588" ht="18" customHeight="1" x14ac:dyDescent="0.2"/>
    <row r="589" ht="18" customHeight="1" x14ac:dyDescent="0.2"/>
    <row r="590" ht="18" customHeight="1" x14ac:dyDescent="0.2"/>
    <row r="591" ht="18" customHeight="1" x14ac:dyDescent="0.2"/>
    <row r="592" ht="18" customHeight="1" x14ac:dyDescent="0.2"/>
    <row r="593" ht="18" customHeight="1" x14ac:dyDescent="0.2"/>
    <row r="594" ht="18" customHeight="1" x14ac:dyDescent="0.2"/>
    <row r="595" ht="18" customHeight="1" x14ac:dyDescent="0.2"/>
    <row r="596" ht="18" customHeight="1" x14ac:dyDescent="0.2"/>
    <row r="597" ht="18" customHeight="1" x14ac:dyDescent="0.2"/>
    <row r="598" ht="18" customHeight="1" x14ac:dyDescent="0.2"/>
    <row r="599" ht="18" customHeight="1" x14ac:dyDescent="0.2"/>
    <row r="600" ht="18" customHeight="1" x14ac:dyDescent="0.2"/>
    <row r="601" ht="18" customHeight="1" x14ac:dyDescent="0.2"/>
    <row r="602" ht="18" customHeight="1" x14ac:dyDescent="0.2"/>
    <row r="603" ht="18" customHeight="1" x14ac:dyDescent="0.2"/>
    <row r="604" ht="18" customHeight="1" x14ac:dyDescent="0.2"/>
    <row r="605" ht="18" customHeight="1" x14ac:dyDescent="0.2"/>
    <row r="606" ht="18" customHeight="1" x14ac:dyDescent="0.2"/>
    <row r="607" ht="18" customHeight="1" x14ac:dyDescent="0.2"/>
    <row r="608" ht="18" customHeight="1" x14ac:dyDescent="0.2"/>
    <row r="609" ht="18" customHeight="1" x14ac:dyDescent="0.2"/>
    <row r="610" ht="18" customHeight="1" x14ac:dyDescent="0.2"/>
    <row r="611" ht="18" customHeight="1" x14ac:dyDescent="0.2"/>
    <row r="612" ht="18" customHeight="1" x14ac:dyDescent="0.2"/>
    <row r="613" ht="18" customHeight="1" x14ac:dyDescent="0.2"/>
    <row r="614" ht="18" customHeight="1" x14ac:dyDescent="0.2"/>
    <row r="615" ht="18" customHeight="1" x14ac:dyDescent="0.2"/>
    <row r="616" ht="18" customHeight="1" x14ac:dyDescent="0.2"/>
    <row r="617" ht="18" customHeight="1" x14ac:dyDescent="0.2"/>
    <row r="618" ht="18" customHeight="1" x14ac:dyDescent="0.2"/>
    <row r="619" ht="18" customHeight="1" x14ac:dyDescent="0.2"/>
    <row r="620" ht="18" customHeight="1" x14ac:dyDescent="0.2"/>
    <row r="621" ht="18" customHeight="1" x14ac:dyDescent="0.2"/>
    <row r="622" ht="18" customHeight="1" x14ac:dyDescent="0.2"/>
    <row r="623" ht="18" customHeight="1" x14ac:dyDescent="0.2"/>
    <row r="624" ht="18" customHeight="1" x14ac:dyDescent="0.2"/>
    <row r="625" ht="18" customHeight="1" x14ac:dyDescent="0.2"/>
    <row r="626" ht="18" customHeight="1" x14ac:dyDescent="0.2"/>
    <row r="627" ht="18" customHeight="1" x14ac:dyDescent="0.2"/>
    <row r="628" ht="18" customHeight="1" x14ac:dyDescent="0.2"/>
    <row r="629" ht="18" customHeight="1" x14ac:dyDescent="0.2"/>
    <row r="630" ht="18" customHeight="1" x14ac:dyDescent="0.2"/>
    <row r="631" ht="18" customHeight="1" x14ac:dyDescent="0.2"/>
    <row r="632" ht="18" customHeight="1" x14ac:dyDescent="0.2"/>
    <row r="633" ht="18" customHeight="1" x14ac:dyDescent="0.2"/>
    <row r="634" ht="18" customHeight="1" x14ac:dyDescent="0.2"/>
    <row r="635" ht="18" customHeight="1" x14ac:dyDescent="0.2"/>
    <row r="636" ht="18" customHeight="1" x14ac:dyDescent="0.2"/>
    <row r="637" ht="18" customHeight="1" x14ac:dyDescent="0.2"/>
    <row r="638" ht="18" customHeight="1" x14ac:dyDescent="0.2"/>
    <row r="639" ht="18" customHeight="1" x14ac:dyDescent="0.2"/>
    <row r="640" ht="18" customHeight="1" x14ac:dyDescent="0.2"/>
    <row r="641" ht="18" customHeight="1" x14ac:dyDescent="0.2"/>
    <row r="642" ht="18" customHeight="1" x14ac:dyDescent="0.2"/>
    <row r="643" ht="18" customHeight="1" x14ac:dyDescent="0.2"/>
    <row r="644" ht="18" customHeight="1" x14ac:dyDescent="0.2"/>
    <row r="645" ht="18" customHeight="1" x14ac:dyDescent="0.2"/>
    <row r="646" ht="18" customHeight="1" x14ac:dyDescent="0.2"/>
    <row r="647" ht="18" customHeight="1" x14ac:dyDescent="0.2"/>
    <row r="648" ht="18" customHeight="1" x14ac:dyDescent="0.2"/>
    <row r="649" ht="18" customHeight="1" x14ac:dyDescent="0.2"/>
    <row r="650" ht="18" customHeight="1" x14ac:dyDescent="0.2"/>
    <row r="651" ht="18" customHeight="1" x14ac:dyDescent="0.2"/>
    <row r="652" ht="18" customHeight="1" x14ac:dyDescent="0.2"/>
    <row r="653" ht="18" customHeight="1" x14ac:dyDescent="0.2"/>
    <row r="654" ht="18" customHeight="1" x14ac:dyDescent="0.2"/>
    <row r="655" ht="18" customHeight="1" x14ac:dyDescent="0.2"/>
    <row r="656" ht="18" customHeight="1" x14ac:dyDescent="0.2"/>
    <row r="657" ht="18" customHeight="1" x14ac:dyDescent="0.2"/>
    <row r="658" ht="18" customHeight="1" x14ac:dyDescent="0.2"/>
    <row r="659" ht="18" customHeight="1" x14ac:dyDescent="0.2"/>
    <row r="660" ht="18" customHeight="1" x14ac:dyDescent="0.2"/>
    <row r="661" ht="18" customHeight="1" x14ac:dyDescent="0.2"/>
    <row r="662" ht="18" customHeight="1" x14ac:dyDescent="0.2"/>
    <row r="663" ht="18" customHeight="1" x14ac:dyDescent="0.2"/>
    <row r="664" ht="18" customHeight="1" x14ac:dyDescent="0.2"/>
    <row r="665" ht="18" customHeight="1" x14ac:dyDescent="0.2"/>
    <row r="666" ht="18" customHeight="1" x14ac:dyDescent="0.2"/>
    <row r="667" ht="18" customHeight="1" x14ac:dyDescent="0.2"/>
    <row r="668" ht="18" customHeight="1" x14ac:dyDescent="0.2"/>
    <row r="669" ht="18" customHeight="1" x14ac:dyDescent="0.2"/>
    <row r="670" ht="18" customHeight="1" x14ac:dyDescent="0.2"/>
    <row r="671" ht="18" customHeight="1" x14ac:dyDescent="0.2"/>
    <row r="672" ht="18" customHeight="1" x14ac:dyDescent="0.2"/>
    <row r="673" ht="18" customHeight="1" x14ac:dyDescent="0.2"/>
    <row r="674" ht="18" customHeight="1" x14ac:dyDescent="0.2"/>
    <row r="675" ht="18" customHeight="1" x14ac:dyDescent="0.2"/>
    <row r="676" ht="18" customHeight="1" x14ac:dyDescent="0.2"/>
    <row r="677" ht="18" customHeight="1" x14ac:dyDescent="0.2"/>
    <row r="678" ht="18" customHeight="1" x14ac:dyDescent="0.2"/>
    <row r="679" ht="18" customHeight="1" x14ac:dyDescent="0.2"/>
    <row r="680" ht="18" customHeight="1" x14ac:dyDescent="0.2"/>
    <row r="681" ht="18" customHeight="1" x14ac:dyDescent="0.2"/>
    <row r="682" ht="18" customHeight="1" x14ac:dyDescent="0.2"/>
    <row r="683" ht="18" customHeight="1" x14ac:dyDescent="0.2"/>
    <row r="684" ht="18" customHeight="1" x14ac:dyDescent="0.2"/>
    <row r="685" ht="18" customHeight="1" x14ac:dyDescent="0.2"/>
    <row r="686" ht="18" customHeight="1" x14ac:dyDescent="0.2"/>
    <row r="687" ht="18" customHeight="1" x14ac:dyDescent="0.2"/>
    <row r="688" ht="18" customHeight="1" x14ac:dyDescent="0.2"/>
    <row r="689" ht="18" customHeight="1" x14ac:dyDescent="0.2"/>
    <row r="690" ht="18" customHeight="1" x14ac:dyDescent="0.2"/>
    <row r="691" ht="18" customHeight="1" x14ac:dyDescent="0.2"/>
    <row r="692" ht="18" customHeight="1" x14ac:dyDescent="0.2"/>
    <row r="693" ht="18" customHeight="1" x14ac:dyDescent="0.2"/>
    <row r="694" ht="18" customHeight="1" x14ac:dyDescent="0.2"/>
    <row r="695" ht="18" customHeight="1" x14ac:dyDescent="0.2"/>
    <row r="696" ht="18" customHeight="1" x14ac:dyDescent="0.2"/>
    <row r="697" ht="18" customHeight="1" x14ac:dyDescent="0.2"/>
    <row r="698" ht="18" customHeight="1" x14ac:dyDescent="0.2"/>
    <row r="699" ht="18" customHeight="1" x14ac:dyDescent="0.2"/>
    <row r="700" ht="18" customHeight="1" x14ac:dyDescent="0.2"/>
    <row r="701" ht="18" customHeight="1" x14ac:dyDescent="0.2"/>
    <row r="702" ht="18" customHeight="1" x14ac:dyDescent="0.2"/>
    <row r="703" ht="18" customHeight="1" x14ac:dyDescent="0.2"/>
    <row r="704" ht="18" customHeight="1" x14ac:dyDescent="0.2"/>
    <row r="705" ht="18" customHeight="1" x14ac:dyDescent="0.2"/>
    <row r="706" ht="18" customHeight="1" x14ac:dyDescent="0.2"/>
    <row r="707" ht="18" customHeight="1" x14ac:dyDescent="0.2"/>
    <row r="708" ht="18" customHeight="1" x14ac:dyDescent="0.2"/>
    <row r="709" ht="18" customHeight="1" x14ac:dyDescent="0.2"/>
    <row r="710" ht="18" customHeight="1" x14ac:dyDescent="0.2"/>
    <row r="711" ht="18" customHeight="1" x14ac:dyDescent="0.2"/>
    <row r="712" ht="18" customHeight="1" x14ac:dyDescent="0.2"/>
    <row r="713" ht="18" customHeight="1" x14ac:dyDescent="0.2"/>
    <row r="714" ht="18" customHeight="1" x14ac:dyDescent="0.2"/>
    <row r="715" ht="18" customHeight="1" x14ac:dyDescent="0.2"/>
    <row r="716" ht="18" customHeight="1" x14ac:dyDescent="0.2"/>
    <row r="717" ht="18" customHeight="1" x14ac:dyDescent="0.2"/>
    <row r="718" ht="18" customHeight="1" x14ac:dyDescent="0.2"/>
    <row r="719" ht="18" customHeight="1" x14ac:dyDescent="0.2"/>
    <row r="720" ht="18" customHeight="1" x14ac:dyDescent="0.2"/>
    <row r="721" ht="18" customHeight="1" x14ac:dyDescent="0.2"/>
    <row r="722" ht="18" customHeight="1" x14ac:dyDescent="0.2"/>
    <row r="723" ht="18" customHeight="1" x14ac:dyDescent="0.2"/>
    <row r="724" ht="18" customHeight="1" x14ac:dyDescent="0.2"/>
    <row r="725" ht="18" customHeight="1" x14ac:dyDescent="0.2"/>
    <row r="726" ht="18" customHeight="1" x14ac:dyDescent="0.2"/>
    <row r="727" ht="18" customHeight="1" x14ac:dyDescent="0.2"/>
    <row r="728" ht="18" customHeight="1" x14ac:dyDescent="0.2"/>
    <row r="729" ht="18" customHeight="1" x14ac:dyDescent="0.2"/>
    <row r="730" ht="18" customHeight="1" x14ac:dyDescent="0.2"/>
    <row r="731" ht="18" customHeight="1" x14ac:dyDescent="0.2"/>
    <row r="732" ht="18" customHeight="1" x14ac:dyDescent="0.2"/>
    <row r="733" ht="18" customHeight="1" x14ac:dyDescent="0.2"/>
    <row r="734" ht="18" customHeight="1" x14ac:dyDescent="0.2"/>
    <row r="735" ht="18" customHeight="1" x14ac:dyDescent="0.2"/>
    <row r="736" ht="18" customHeight="1" x14ac:dyDescent="0.2"/>
    <row r="737" ht="18" customHeight="1" x14ac:dyDescent="0.2"/>
    <row r="738" ht="18" customHeight="1" x14ac:dyDescent="0.2"/>
    <row r="739" ht="18" customHeight="1" x14ac:dyDescent="0.2"/>
    <row r="740" ht="18" customHeight="1" x14ac:dyDescent="0.2"/>
    <row r="741" ht="18" customHeight="1" x14ac:dyDescent="0.2"/>
    <row r="742" ht="18" customHeight="1" x14ac:dyDescent="0.2"/>
    <row r="743" ht="18" customHeight="1" x14ac:dyDescent="0.2"/>
    <row r="744" ht="18" customHeight="1" x14ac:dyDescent="0.2"/>
    <row r="745" ht="18" customHeight="1" x14ac:dyDescent="0.2"/>
    <row r="746" ht="18" customHeight="1" x14ac:dyDescent="0.2"/>
    <row r="747" ht="18" customHeight="1" x14ac:dyDescent="0.2"/>
    <row r="748" ht="18" customHeight="1" x14ac:dyDescent="0.2"/>
    <row r="749" ht="18" customHeight="1" x14ac:dyDescent="0.2"/>
    <row r="750" ht="18" customHeight="1" x14ac:dyDescent="0.2"/>
    <row r="751" ht="18" customHeight="1" x14ac:dyDescent="0.2"/>
    <row r="752" ht="18" customHeight="1" x14ac:dyDescent="0.2"/>
    <row r="753" ht="18" customHeight="1" x14ac:dyDescent="0.2"/>
    <row r="754" ht="18" customHeight="1" x14ac:dyDescent="0.2"/>
    <row r="755" ht="18" customHeight="1" x14ac:dyDescent="0.2"/>
    <row r="756" ht="18" customHeight="1" x14ac:dyDescent="0.2"/>
    <row r="757" ht="18" customHeight="1" x14ac:dyDescent="0.2"/>
    <row r="758" ht="18" customHeight="1" x14ac:dyDescent="0.2"/>
    <row r="759" ht="18" customHeight="1" x14ac:dyDescent="0.2"/>
    <row r="760" ht="18" customHeight="1" x14ac:dyDescent="0.2"/>
    <row r="761" ht="18" customHeight="1" x14ac:dyDescent="0.2"/>
    <row r="762" ht="18" customHeight="1" x14ac:dyDescent="0.2"/>
    <row r="763" ht="18" customHeight="1" x14ac:dyDescent="0.2"/>
    <row r="764" ht="18" customHeight="1" x14ac:dyDescent="0.2"/>
    <row r="765" ht="18" customHeight="1" x14ac:dyDescent="0.2"/>
    <row r="766" ht="18" customHeight="1" x14ac:dyDescent="0.2"/>
    <row r="767" ht="18" customHeight="1" x14ac:dyDescent="0.2"/>
    <row r="768" ht="18" customHeight="1" x14ac:dyDescent="0.2"/>
    <row r="769" ht="18" customHeight="1" x14ac:dyDescent="0.2"/>
    <row r="770" ht="18" customHeight="1" x14ac:dyDescent="0.2"/>
    <row r="771" ht="18" customHeight="1" x14ac:dyDescent="0.2"/>
    <row r="772" ht="18" customHeight="1" x14ac:dyDescent="0.2"/>
    <row r="773" ht="18" customHeight="1" x14ac:dyDescent="0.2"/>
    <row r="774" ht="18" customHeight="1" x14ac:dyDescent="0.2"/>
    <row r="775" ht="18" customHeight="1" x14ac:dyDescent="0.2"/>
    <row r="776" ht="18" customHeight="1" x14ac:dyDescent="0.2"/>
    <row r="777" ht="18" customHeight="1" x14ac:dyDescent="0.2"/>
    <row r="778" ht="18" customHeight="1" x14ac:dyDescent="0.2"/>
    <row r="779" ht="18" customHeight="1" x14ac:dyDescent="0.2"/>
    <row r="780" ht="18" customHeight="1" x14ac:dyDescent="0.2"/>
    <row r="781" ht="18" customHeight="1" x14ac:dyDescent="0.2"/>
    <row r="782" ht="18" customHeight="1" x14ac:dyDescent="0.2"/>
    <row r="783" ht="18" customHeight="1" x14ac:dyDescent="0.2"/>
    <row r="784" ht="18" customHeight="1" x14ac:dyDescent="0.2"/>
    <row r="785" ht="18" customHeight="1" x14ac:dyDescent="0.2"/>
    <row r="786" ht="18" customHeight="1" x14ac:dyDescent="0.2"/>
    <row r="787" ht="18" customHeight="1" x14ac:dyDescent="0.2"/>
    <row r="788" ht="18" customHeight="1" x14ac:dyDescent="0.2"/>
    <row r="789" ht="18" customHeight="1" x14ac:dyDescent="0.2"/>
    <row r="790" ht="18" customHeight="1" x14ac:dyDescent="0.2"/>
    <row r="791" ht="18" customHeight="1" x14ac:dyDescent="0.2"/>
    <row r="792" ht="18" customHeight="1" x14ac:dyDescent="0.2"/>
    <row r="793" ht="18" customHeight="1" x14ac:dyDescent="0.2"/>
    <row r="794" ht="18" customHeight="1" x14ac:dyDescent="0.2"/>
    <row r="795" ht="18" customHeight="1" x14ac:dyDescent="0.2"/>
    <row r="796" ht="18" customHeight="1" x14ac:dyDescent="0.2"/>
    <row r="797" ht="18" customHeight="1" x14ac:dyDescent="0.2"/>
    <row r="798" ht="18" customHeight="1" x14ac:dyDescent="0.2"/>
    <row r="799" ht="18" customHeight="1" x14ac:dyDescent="0.2"/>
    <row r="800" ht="18" customHeight="1" x14ac:dyDescent="0.2"/>
    <row r="801" ht="18" customHeight="1" x14ac:dyDescent="0.2"/>
    <row r="802" ht="18" customHeight="1" x14ac:dyDescent="0.2"/>
    <row r="803" ht="18" customHeight="1" x14ac:dyDescent="0.2"/>
    <row r="804" ht="18" customHeight="1" x14ac:dyDescent="0.2"/>
    <row r="805" ht="18" customHeight="1" x14ac:dyDescent="0.2"/>
    <row r="806" ht="18" customHeight="1" x14ac:dyDescent="0.2"/>
    <row r="807" ht="18" customHeight="1" x14ac:dyDescent="0.2"/>
    <row r="808" ht="18" customHeight="1" x14ac:dyDescent="0.2"/>
    <row r="809" ht="18" customHeight="1" x14ac:dyDescent="0.2"/>
    <row r="810" ht="18" customHeight="1" x14ac:dyDescent="0.2"/>
    <row r="811" ht="18" customHeight="1" x14ac:dyDescent="0.2"/>
    <row r="812" ht="18" customHeight="1" x14ac:dyDescent="0.2"/>
    <row r="813" ht="18" customHeight="1" x14ac:dyDescent="0.2"/>
    <row r="814" ht="18" customHeight="1" x14ac:dyDescent="0.2"/>
    <row r="815" ht="18" customHeight="1" x14ac:dyDescent="0.2"/>
    <row r="816" ht="18" customHeight="1" x14ac:dyDescent="0.2"/>
    <row r="817" ht="18" customHeight="1" x14ac:dyDescent="0.2"/>
    <row r="818" ht="18" customHeight="1" x14ac:dyDescent="0.2"/>
    <row r="819" ht="18" customHeight="1" x14ac:dyDescent="0.2"/>
    <row r="820" ht="18" customHeight="1" x14ac:dyDescent="0.2"/>
    <row r="821" ht="18" customHeight="1" x14ac:dyDescent="0.2"/>
    <row r="822" ht="18" customHeight="1" x14ac:dyDescent="0.2"/>
    <row r="823" ht="18" customHeight="1" x14ac:dyDescent="0.2"/>
    <row r="824" ht="18" customHeight="1" x14ac:dyDescent="0.2"/>
    <row r="825" ht="18" customHeight="1" x14ac:dyDescent="0.2"/>
    <row r="826" ht="18" customHeight="1" x14ac:dyDescent="0.2"/>
    <row r="827" ht="18" customHeight="1" x14ac:dyDescent="0.2"/>
    <row r="828" ht="18" customHeight="1" x14ac:dyDescent="0.2"/>
    <row r="829" ht="18" customHeight="1" x14ac:dyDescent="0.2"/>
    <row r="830" ht="18" customHeight="1" x14ac:dyDescent="0.2"/>
    <row r="831" ht="18" customHeight="1" x14ac:dyDescent="0.2"/>
    <row r="832" ht="18" customHeight="1" x14ac:dyDescent="0.2"/>
    <row r="833" ht="18" customHeight="1" x14ac:dyDescent="0.2"/>
    <row r="834" ht="18" customHeight="1" x14ac:dyDescent="0.2"/>
    <row r="835" ht="18" customHeight="1" x14ac:dyDescent="0.2"/>
    <row r="836" ht="18" customHeight="1" x14ac:dyDescent="0.2"/>
    <row r="837" ht="18" customHeight="1" x14ac:dyDescent="0.2"/>
    <row r="838" ht="18" customHeight="1" x14ac:dyDescent="0.2"/>
    <row r="839" ht="18" customHeight="1" x14ac:dyDescent="0.2"/>
    <row r="840" ht="18" customHeight="1" x14ac:dyDescent="0.2"/>
    <row r="841" ht="18" customHeight="1" x14ac:dyDescent="0.2"/>
    <row r="842" ht="18" customHeight="1" x14ac:dyDescent="0.2"/>
    <row r="843" ht="18" customHeight="1" x14ac:dyDescent="0.2"/>
    <row r="844" ht="18" customHeight="1" x14ac:dyDescent="0.2"/>
    <row r="845" ht="18" customHeight="1" x14ac:dyDescent="0.2"/>
    <row r="846" ht="18" customHeight="1" x14ac:dyDescent="0.2"/>
    <row r="847" ht="18" customHeight="1" x14ac:dyDescent="0.2"/>
    <row r="848" ht="18" customHeight="1" x14ac:dyDescent="0.2"/>
    <row r="849" ht="18" customHeight="1" x14ac:dyDescent="0.2"/>
    <row r="850" ht="18" customHeight="1" x14ac:dyDescent="0.2"/>
    <row r="851" ht="18" customHeight="1" x14ac:dyDescent="0.2"/>
    <row r="852" ht="18" customHeight="1" x14ac:dyDescent="0.2"/>
    <row r="853" ht="18" customHeight="1" x14ac:dyDescent="0.2"/>
    <row r="854" ht="18" customHeight="1" x14ac:dyDescent="0.2"/>
    <row r="855" ht="18" customHeight="1" x14ac:dyDescent="0.2"/>
    <row r="856" ht="18" customHeight="1" x14ac:dyDescent="0.2"/>
    <row r="857" ht="18" customHeight="1" x14ac:dyDescent="0.2"/>
    <row r="858" ht="18" customHeight="1" x14ac:dyDescent="0.2"/>
    <row r="859" ht="18" customHeight="1" x14ac:dyDescent="0.2"/>
    <row r="860" ht="18" customHeight="1" x14ac:dyDescent="0.2"/>
    <row r="861" ht="18" customHeight="1" x14ac:dyDescent="0.2"/>
    <row r="862" ht="18" customHeight="1" x14ac:dyDescent="0.2"/>
    <row r="863" ht="18" customHeight="1" x14ac:dyDescent="0.2"/>
    <row r="864" ht="18" customHeight="1" x14ac:dyDescent="0.2"/>
    <row r="865" ht="18" customHeight="1" x14ac:dyDescent="0.2"/>
    <row r="866" ht="18" customHeight="1" x14ac:dyDescent="0.2"/>
    <row r="867" ht="18" customHeight="1" x14ac:dyDescent="0.2"/>
    <row r="868" ht="18" customHeight="1" x14ac:dyDescent="0.2"/>
    <row r="869" ht="18" customHeight="1" x14ac:dyDescent="0.2"/>
    <row r="870" ht="18" customHeight="1" x14ac:dyDescent="0.2"/>
    <row r="871" ht="18" customHeight="1" x14ac:dyDescent="0.2"/>
    <row r="872" ht="18" customHeight="1" x14ac:dyDescent="0.2"/>
    <row r="873" ht="18" customHeight="1" x14ac:dyDescent="0.2"/>
    <row r="874" ht="18" customHeight="1" x14ac:dyDescent="0.2"/>
    <row r="875" ht="18" customHeight="1" x14ac:dyDescent="0.2"/>
    <row r="876" ht="18" customHeight="1" x14ac:dyDescent="0.2"/>
    <row r="877" ht="18" customHeight="1" x14ac:dyDescent="0.2"/>
    <row r="878" ht="18" customHeight="1" x14ac:dyDescent="0.2"/>
    <row r="879" ht="18" customHeight="1" x14ac:dyDescent="0.2"/>
    <row r="880" ht="18" customHeight="1" x14ac:dyDescent="0.2"/>
    <row r="881" ht="18" customHeight="1" x14ac:dyDescent="0.2"/>
    <row r="882" ht="18" customHeight="1" x14ac:dyDescent="0.2"/>
    <row r="883" ht="18" customHeight="1" x14ac:dyDescent="0.2"/>
    <row r="884" ht="18" customHeight="1" x14ac:dyDescent="0.2"/>
    <row r="885" ht="18" customHeight="1" x14ac:dyDescent="0.2"/>
    <row r="886" ht="18" customHeight="1" x14ac:dyDescent="0.2"/>
    <row r="887" ht="18" customHeight="1" x14ac:dyDescent="0.2"/>
    <row r="888" ht="18" customHeight="1" x14ac:dyDescent="0.2"/>
    <row r="889" ht="18" customHeight="1" x14ac:dyDescent="0.2"/>
    <row r="890" ht="18" customHeight="1" x14ac:dyDescent="0.2"/>
    <row r="891" ht="18" customHeight="1" x14ac:dyDescent="0.2"/>
    <row r="892" ht="18" customHeight="1" x14ac:dyDescent="0.2"/>
    <row r="893" ht="18" customHeight="1" x14ac:dyDescent="0.2"/>
    <row r="894" ht="18" customHeight="1" x14ac:dyDescent="0.2"/>
    <row r="895" ht="18" customHeight="1" x14ac:dyDescent="0.2"/>
    <row r="896" ht="18" customHeight="1" x14ac:dyDescent="0.2"/>
    <row r="897" ht="18" customHeight="1" x14ac:dyDescent="0.2"/>
    <row r="898" ht="18" customHeight="1" x14ac:dyDescent="0.2"/>
    <row r="899" ht="18" customHeight="1" x14ac:dyDescent="0.2"/>
    <row r="900" ht="18" customHeight="1" x14ac:dyDescent="0.2"/>
    <row r="901" ht="18" customHeight="1" x14ac:dyDescent="0.2"/>
    <row r="902" ht="18" customHeight="1" x14ac:dyDescent="0.2"/>
    <row r="903" ht="18" customHeight="1" x14ac:dyDescent="0.2"/>
    <row r="904" ht="18" customHeight="1" x14ac:dyDescent="0.2"/>
    <row r="905" ht="18" customHeight="1" x14ac:dyDescent="0.2"/>
    <row r="906" ht="18" customHeight="1" x14ac:dyDescent="0.2"/>
    <row r="907" ht="18" customHeight="1" x14ac:dyDescent="0.2"/>
    <row r="908" ht="18" customHeight="1" x14ac:dyDescent="0.2"/>
    <row r="909" ht="18" customHeight="1" x14ac:dyDescent="0.2"/>
    <row r="910" ht="18" customHeight="1" x14ac:dyDescent="0.2"/>
    <row r="911" ht="18" customHeight="1" x14ac:dyDescent="0.2"/>
    <row r="912" ht="18" customHeight="1" x14ac:dyDescent="0.2"/>
    <row r="913" ht="18" customHeight="1" x14ac:dyDescent="0.2"/>
    <row r="914" ht="18" customHeight="1" x14ac:dyDescent="0.2"/>
    <row r="915" ht="18" customHeight="1" x14ac:dyDescent="0.2"/>
    <row r="916" ht="18" customHeight="1" x14ac:dyDescent="0.2"/>
    <row r="917" ht="18" customHeight="1" x14ac:dyDescent="0.2"/>
    <row r="918" ht="18" customHeight="1" x14ac:dyDescent="0.2"/>
    <row r="919" ht="18" customHeight="1" x14ac:dyDescent="0.2"/>
    <row r="920" ht="18" customHeight="1" x14ac:dyDescent="0.2"/>
    <row r="921" ht="18" customHeight="1" x14ac:dyDescent="0.2"/>
    <row r="922" ht="18" customHeight="1" x14ac:dyDescent="0.2"/>
    <row r="923" ht="18" customHeight="1" x14ac:dyDescent="0.2"/>
    <row r="924" ht="18" customHeight="1" x14ac:dyDescent="0.2"/>
    <row r="925" ht="18" customHeight="1" x14ac:dyDescent="0.2"/>
    <row r="926" ht="18" customHeight="1" x14ac:dyDescent="0.2"/>
    <row r="927" ht="18" customHeight="1" x14ac:dyDescent="0.2"/>
    <row r="928" ht="18" customHeight="1" x14ac:dyDescent="0.2"/>
    <row r="929" ht="18" customHeight="1" x14ac:dyDescent="0.2"/>
    <row r="930" ht="18" customHeight="1" x14ac:dyDescent="0.2"/>
    <row r="931" ht="18" customHeight="1" x14ac:dyDescent="0.2"/>
    <row r="932" ht="18" customHeight="1" x14ac:dyDescent="0.2"/>
    <row r="933" ht="18" customHeight="1" x14ac:dyDescent="0.2"/>
    <row r="934" ht="18" customHeight="1" x14ac:dyDescent="0.2"/>
    <row r="935" ht="18" customHeight="1" x14ac:dyDescent="0.2"/>
    <row r="936" ht="18" customHeight="1" x14ac:dyDescent="0.2"/>
    <row r="937" ht="18" customHeight="1" x14ac:dyDescent="0.2"/>
    <row r="938" ht="18" customHeight="1" x14ac:dyDescent="0.2"/>
    <row r="939" ht="18" customHeight="1" x14ac:dyDescent="0.2"/>
    <row r="940" ht="18" customHeight="1" x14ac:dyDescent="0.2"/>
    <row r="941" ht="18" customHeight="1" x14ac:dyDescent="0.2"/>
    <row r="942" ht="18" customHeight="1" x14ac:dyDescent="0.2"/>
    <row r="943" ht="18" customHeight="1" x14ac:dyDescent="0.2"/>
    <row r="944" ht="18" customHeight="1" x14ac:dyDescent="0.2"/>
    <row r="945" ht="18" customHeight="1" x14ac:dyDescent="0.2"/>
    <row r="946" ht="18" customHeight="1" x14ac:dyDescent="0.2"/>
    <row r="947" ht="18" customHeight="1" x14ac:dyDescent="0.2"/>
    <row r="948" ht="18" customHeight="1" x14ac:dyDescent="0.2"/>
    <row r="949" ht="18" customHeight="1" x14ac:dyDescent="0.2"/>
    <row r="950" ht="18" customHeight="1" x14ac:dyDescent="0.2"/>
    <row r="951" ht="18" customHeight="1" x14ac:dyDescent="0.2"/>
    <row r="952" ht="18" customHeight="1" x14ac:dyDescent="0.2"/>
    <row r="953" ht="18" customHeight="1" x14ac:dyDescent="0.2"/>
    <row r="954" ht="18" customHeight="1" x14ac:dyDescent="0.2"/>
    <row r="955" ht="18" customHeight="1" x14ac:dyDescent="0.2"/>
    <row r="956" ht="18" customHeight="1" x14ac:dyDescent="0.2"/>
    <row r="957" ht="18" customHeight="1" x14ac:dyDescent="0.2"/>
    <row r="958" ht="18" customHeight="1" x14ac:dyDescent="0.2"/>
    <row r="959" ht="18" customHeight="1" x14ac:dyDescent="0.2"/>
    <row r="960" ht="18" customHeight="1" x14ac:dyDescent="0.2"/>
    <row r="961" ht="18" customHeight="1" x14ac:dyDescent="0.2"/>
    <row r="962" ht="18" customHeight="1" x14ac:dyDescent="0.2"/>
    <row r="963" ht="18" customHeight="1" x14ac:dyDescent="0.2"/>
    <row r="964" ht="18" customHeight="1" x14ac:dyDescent="0.2"/>
    <row r="965" ht="18" customHeight="1" x14ac:dyDescent="0.2"/>
    <row r="966" ht="18" customHeight="1" x14ac:dyDescent="0.2"/>
    <row r="967" ht="18" customHeight="1" x14ac:dyDescent="0.2"/>
    <row r="968" ht="18" customHeight="1" x14ac:dyDescent="0.2"/>
    <row r="969" ht="18" customHeight="1" x14ac:dyDescent="0.2"/>
    <row r="970" ht="18" customHeight="1" x14ac:dyDescent="0.2"/>
    <row r="971" ht="18" customHeight="1" x14ac:dyDescent="0.2"/>
    <row r="972" ht="18" customHeight="1" x14ac:dyDescent="0.2"/>
    <row r="973" ht="18" customHeight="1" x14ac:dyDescent="0.2"/>
    <row r="974" ht="18" customHeight="1" x14ac:dyDescent="0.2"/>
    <row r="975" ht="18" customHeight="1" x14ac:dyDescent="0.2"/>
    <row r="976" ht="18" customHeight="1" x14ac:dyDescent="0.2"/>
    <row r="977" ht="18" customHeight="1" x14ac:dyDescent="0.2"/>
    <row r="978" ht="18" customHeight="1" x14ac:dyDescent="0.2"/>
    <row r="979" ht="18" customHeight="1" x14ac:dyDescent="0.2"/>
    <row r="980" ht="18" customHeight="1" x14ac:dyDescent="0.2"/>
    <row r="981" ht="18" customHeight="1" x14ac:dyDescent="0.2"/>
    <row r="982" ht="18" customHeight="1" x14ac:dyDescent="0.2"/>
    <row r="983" ht="18" customHeight="1" x14ac:dyDescent="0.2"/>
    <row r="984" ht="18" customHeight="1" x14ac:dyDescent="0.2"/>
    <row r="985" ht="18" customHeight="1" x14ac:dyDescent="0.2"/>
    <row r="986" ht="18" customHeight="1" x14ac:dyDescent="0.2"/>
    <row r="987" ht="18" customHeight="1" x14ac:dyDescent="0.2"/>
    <row r="988" ht="18" customHeight="1" x14ac:dyDescent="0.2"/>
    <row r="989" ht="18" customHeight="1" x14ac:dyDescent="0.2"/>
    <row r="990" ht="18" customHeight="1" x14ac:dyDescent="0.2"/>
    <row r="991" ht="18" customHeight="1" x14ac:dyDescent="0.2"/>
    <row r="992" ht="18" customHeight="1" x14ac:dyDescent="0.2"/>
    <row r="993" ht="18" customHeight="1" x14ac:dyDescent="0.2"/>
    <row r="994" ht="18" customHeight="1" x14ac:dyDescent="0.2"/>
    <row r="995" ht="18" customHeight="1" x14ac:dyDescent="0.2"/>
    <row r="996" ht="18" customHeight="1" x14ac:dyDescent="0.2"/>
    <row r="997" ht="18" customHeight="1" x14ac:dyDescent="0.2"/>
    <row r="998" ht="18" customHeight="1" x14ac:dyDescent="0.2"/>
    <row r="999" ht="18" customHeight="1" x14ac:dyDescent="0.2"/>
    <row r="1000" ht="18" customHeight="1" x14ac:dyDescent="0.2"/>
  </sheetData>
  <sheetProtection algorithmName="SHA-512" hashValue="AroUsvb61OT/o3kz55dizQ6lViiEfPYJspgsGAsCKYrrOG9GOFWv/U66au/Gy0ycrQLcQkyZAURR5bvklvwm3w==" saltValue="aQGr7m90OqNYg7hNbBr2lA==" spinCount="100000" sheet="1" objects="1" scenarios="1"/>
  <mergeCells count="7">
    <mergeCell ref="B31:D31"/>
    <mergeCell ref="B35:D35"/>
    <mergeCell ref="D11:E11"/>
    <mergeCell ref="D12:E12"/>
    <mergeCell ref="D13:E13"/>
    <mergeCell ref="D14:E14"/>
    <mergeCell ref="D15:E15"/>
  </mergeCells>
  <conditionalFormatting sqref="K19:K28 G19:G28">
    <cfRule type="expression" dxfId="1" priority="2">
      <formula>G19="VIRHE!"</formula>
    </cfRule>
  </conditionalFormatting>
  <conditionalFormatting sqref="K19:K28">
    <cfRule type="expression" dxfId="0" priority="1">
      <formula>$K19&lt;=0</formula>
    </cfRule>
  </conditionalFormatting>
  <pageMargins left="0.78740157480314965" right="0.78740157480314965" top="0.39370078740157483" bottom="0.98425196850393704" header="0" footer="0"/>
  <pageSetup paperSize="9" orientation="landscape"/>
  <headerFooter>
    <oddHeader>&amp;L&amp;"Arial"&amp;8&amp;K000000  &amp;1#_x000D_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2578125" defaultRowHeight="15" customHeight="1" x14ac:dyDescent="0.2"/>
  <cols>
    <col min="1" max="1" width="44.42578125" customWidth="1"/>
    <col min="2" max="26" width="8.85546875" customWidth="1"/>
  </cols>
  <sheetData>
    <row r="1" spans="1:5" ht="12.75" customHeight="1" x14ac:dyDescent="0.2">
      <c r="A1" s="25" t="s">
        <v>25</v>
      </c>
      <c r="B1" s="26"/>
    </row>
    <row r="2" spans="1:5" ht="12.75" customHeight="1" x14ac:dyDescent="0.2">
      <c r="A2" s="3" t="s">
        <v>26</v>
      </c>
      <c r="B2" s="26">
        <v>0.3</v>
      </c>
      <c r="D2" s="9"/>
    </row>
    <row r="3" spans="1:5" ht="12.75" customHeight="1" x14ac:dyDescent="0.2">
      <c r="A3" s="27" t="s">
        <v>27</v>
      </c>
      <c r="B3" s="28"/>
      <c r="E3" s="7" t="s">
        <v>28</v>
      </c>
    </row>
    <row r="4" spans="1:5" ht="12.75" customHeight="1" x14ac:dyDescent="0.2">
      <c r="A4" s="27" t="s">
        <v>29</v>
      </c>
      <c r="B4" s="28"/>
    </row>
    <row r="5" spans="1:5" ht="12.75" customHeight="1" x14ac:dyDescent="0.2">
      <c r="B5" s="26"/>
    </row>
    <row r="6" spans="1:5" ht="12.75" customHeight="1" x14ac:dyDescent="0.2">
      <c r="A6" s="7" t="s">
        <v>30</v>
      </c>
      <c r="B6" s="26" t="s">
        <v>31</v>
      </c>
    </row>
    <row r="7" spans="1:5" ht="12.75" customHeight="1" x14ac:dyDescent="0.2">
      <c r="B7" s="26"/>
    </row>
    <row r="8" spans="1:5" ht="12.75" customHeight="1" x14ac:dyDescent="0.2">
      <c r="B8" s="26"/>
    </row>
    <row r="9" spans="1:5" ht="12.75" customHeight="1" x14ac:dyDescent="0.2">
      <c r="B9" s="26"/>
    </row>
    <row r="10" spans="1:5" ht="12.75" customHeight="1" x14ac:dyDescent="0.2">
      <c r="B10" s="26"/>
    </row>
    <row r="11" spans="1:5" ht="12.75" customHeight="1" x14ac:dyDescent="0.2">
      <c r="B11" s="26"/>
    </row>
    <row r="12" spans="1:5" ht="12.75" customHeight="1" x14ac:dyDescent="0.2">
      <c r="B12" s="26"/>
    </row>
    <row r="13" spans="1:5" ht="12.75" customHeight="1" x14ac:dyDescent="0.2">
      <c r="B13" s="26"/>
    </row>
    <row r="14" spans="1:5" ht="12.75" customHeight="1" x14ac:dyDescent="0.2">
      <c r="B14" s="26"/>
    </row>
    <row r="15" spans="1:5" ht="12.75" customHeight="1" x14ac:dyDescent="0.2">
      <c r="A15" s="27" t="s">
        <v>32</v>
      </c>
      <c r="B15" s="29">
        <v>0.25</v>
      </c>
      <c r="C15" s="27"/>
    </row>
    <row r="16" spans="1:5" ht="12.75" customHeight="1" x14ac:dyDescent="0.2">
      <c r="A16" s="27" t="s">
        <v>33</v>
      </c>
      <c r="B16" s="29">
        <v>0.41666666666666669</v>
      </c>
      <c r="C16" s="27"/>
    </row>
    <row r="17" spans="1:3" ht="12.75" customHeight="1" x14ac:dyDescent="0.2">
      <c r="A17" s="27"/>
      <c r="B17" s="28"/>
      <c r="C17" s="27"/>
    </row>
    <row r="18" spans="1:3" ht="12.75" customHeight="1" x14ac:dyDescent="0.2">
      <c r="A18" s="27"/>
      <c r="B18" s="28"/>
      <c r="C18" s="27"/>
    </row>
    <row r="19" spans="1:3" ht="12.75" customHeight="1" x14ac:dyDescent="0.2">
      <c r="A19" s="27"/>
      <c r="B19" s="28"/>
      <c r="C19" s="27"/>
    </row>
    <row r="20" spans="1:3" ht="12.75" customHeight="1" x14ac:dyDescent="0.2">
      <c r="A20" s="27"/>
      <c r="B20" s="28"/>
      <c r="C20" s="27"/>
    </row>
    <row r="21" spans="1:3" ht="12.75" customHeight="1" x14ac:dyDescent="0.2">
      <c r="A21" s="30">
        <f>IF(Matkalasku!C19&lt;Matkalasku!B19,Matkalasku!C19+1,Matkalasku!C19)-Matkalasku!B19</f>
        <v>0</v>
      </c>
      <c r="B21" s="28"/>
      <c r="C21" s="31" t="str">
        <f t="shared" ref="C21:C30" si="0">IF(A21&lt;$B$15,"",IF(AND(A21&gt;=$B$15,A21&lt;=$B$16),$B$3,$B$4))</f>
        <v/>
      </c>
    </row>
    <row r="22" spans="1:3" ht="12.75" customHeight="1" x14ac:dyDescent="0.2">
      <c r="A22" s="30">
        <f>IF(Matkalasku!C20&lt;Matkalasku!B20,Matkalasku!C20+1,Matkalasku!C20)-Matkalasku!B20</f>
        <v>0</v>
      </c>
      <c r="B22" s="28"/>
      <c r="C22" s="31" t="str">
        <f t="shared" si="0"/>
        <v/>
      </c>
    </row>
    <row r="23" spans="1:3" ht="12.75" customHeight="1" x14ac:dyDescent="0.2">
      <c r="A23" s="30">
        <f>IF(Matkalasku!C21&lt;Matkalasku!B21,Matkalasku!C21+1,Matkalasku!C21)-Matkalasku!B21</f>
        <v>0</v>
      </c>
      <c r="B23" s="28"/>
      <c r="C23" s="31" t="str">
        <f t="shared" si="0"/>
        <v/>
      </c>
    </row>
    <row r="24" spans="1:3" ht="12.75" customHeight="1" x14ac:dyDescent="0.2">
      <c r="A24" s="30">
        <f>IF(Matkalasku!C22&lt;Matkalasku!B22,Matkalasku!C22+1,Matkalasku!C22)-Matkalasku!B22</f>
        <v>0</v>
      </c>
      <c r="B24" s="28"/>
      <c r="C24" s="31" t="str">
        <f t="shared" si="0"/>
        <v/>
      </c>
    </row>
    <row r="25" spans="1:3" ht="12.75" customHeight="1" x14ac:dyDescent="0.2">
      <c r="A25" s="30">
        <f>IF(Matkalasku!C23&lt;Matkalasku!B23,Matkalasku!C23+1,Matkalasku!C23)-Matkalasku!B23</f>
        <v>0</v>
      </c>
      <c r="B25" s="28"/>
      <c r="C25" s="31" t="str">
        <f t="shared" si="0"/>
        <v/>
      </c>
    </row>
    <row r="26" spans="1:3" ht="12.75" customHeight="1" x14ac:dyDescent="0.2">
      <c r="A26" s="30">
        <f>IF(Matkalasku!C24&lt;Matkalasku!B24,Matkalasku!C24+1,Matkalasku!C24)-Matkalasku!B24</f>
        <v>0</v>
      </c>
      <c r="B26" s="28"/>
      <c r="C26" s="31" t="str">
        <f t="shared" si="0"/>
        <v/>
      </c>
    </row>
    <row r="27" spans="1:3" ht="12.75" customHeight="1" x14ac:dyDescent="0.2">
      <c r="A27" s="30">
        <f>IF(Matkalasku!C25&lt;Matkalasku!B25,Matkalasku!C25+1,Matkalasku!C25)-Matkalasku!B25</f>
        <v>0</v>
      </c>
      <c r="B27" s="28"/>
      <c r="C27" s="31" t="str">
        <f t="shared" si="0"/>
        <v/>
      </c>
    </row>
    <row r="28" spans="1:3" ht="12.75" customHeight="1" x14ac:dyDescent="0.2">
      <c r="A28" s="30">
        <f>IF(Matkalasku!C26&lt;Matkalasku!B26,Matkalasku!C26+1,Matkalasku!C26)-Matkalasku!B26</f>
        <v>0</v>
      </c>
      <c r="B28" s="28"/>
      <c r="C28" s="31" t="str">
        <f t="shared" si="0"/>
        <v/>
      </c>
    </row>
    <row r="29" spans="1:3" ht="12.75" customHeight="1" x14ac:dyDescent="0.2">
      <c r="A29" s="30">
        <f>IF(Matkalasku!C27&lt;Matkalasku!B27,Matkalasku!C27+1,Matkalasku!C27)-Matkalasku!B27</f>
        <v>0</v>
      </c>
      <c r="B29" s="28"/>
      <c r="C29" s="31" t="str">
        <f t="shared" si="0"/>
        <v/>
      </c>
    </row>
    <row r="30" spans="1:3" ht="12.75" customHeight="1" x14ac:dyDescent="0.2">
      <c r="A30" s="30">
        <f>IF(Matkalasku!C28&lt;Matkalasku!B28,Matkalasku!C28+1,Matkalasku!C28)-Matkalasku!B28</f>
        <v>0</v>
      </c>
      <c r="B30" s="28"/>
      <c r="C30" s="31" t="str">
        <f t="shared" si="0"/>
        <v/>
      </c>
    </row>
    <row r="31" spans="1:3" ht="12.75" customHeight="1" x14ac:dyDescent="0.2">
      <c r="A31" s="27"/>
      <c r="B31" s="28"/>
      <c r="C31" s="32"/>
    </row>
    <row r="32" spans="1:3" ht="12.75" customHeight="1" x14ac:dyDescent="0.2">
      <c r="B32" s="26"/>
    </row>
    <row r="33" spans="2:2" ht="12.75" customHeight="1" x14ac:dyDescent="0.2">
      <c r="B33" s="26"/>
    </row>
    <row r="34" spans="2:2" ht="12.75" customHeight="1" x14ac:dyDescent="0.2">
      <c r="B34" s="26"/>
    </row>
    <row r="35" spans="2:2" ht="12.75" customHeight="1" x14ac:dyDescent="0.2">
      <c r="B35" s="26"/>
    </row>
    <row r="36" spans="2:2" ht="12.75" customHeight="1" x14ac:dyDescent="0.2">
      <c r="B36" s="26"/>
    </row>
    <row r="37" spans="2:2" ht="12.75" customHeight="1" x14ac:dyDescent="0.2">
      <c r="B37" s="26"/>
    </row>
    <row r="38" spans="2:2" ht="12.75" customHeight="1" x14ac:dyDescent="0.2">
      <c r="B38" s="26"/>
    </row>
    <row r="39" spans="2:2" ht="12.75" customHeight="1" x14ac:dyDescent="0.2">
      <c r="B39" s="26"/>
    </row>
    <row r="40" spans="2:2" ht="12.75" customHeight="1" x14ac:dyDescent="0.2">
      <c r="B40" s="26"/>
    </row>
    <row r="41" spans="2:2" ht="12.75" customHeight="1" x14ac:dyDescent="0.2">
      <c r="B41" s="26"/>
    </row>
    <row r="42" spans="2:2" ht="12.75" customHeight="1" x14ac:dyDescent="0.2">
      <c r="B42" s="26"/>
    </row>
    <row r="43" spans="2:2" ht="12.75" customHeight="1" x14ac:dyDescent="0.2">
      <c r="B43" s="26"/>
    </row>
    <row r="44" spans="2:2" ht="12.75" customHeight="1" x14ac:dyDescent="0.2">
      <c r="B44" s="26"/>
    </row>
    <row r="45" spans="2:2" ht="12.75" customHeight="1" x14ac:dyDescent="0.2">
      <c r="B45" s="26"/>
    </row>
    <row r="46" spans="2:2" ht="12.75" customHeight="1" x14ac:dyDescent="0.2">
      <c r="B46" s="26"/>
    </row>
    <row r="47" spans="2:2" ht="12.75" customHeight="1" x14ac:dyDescent="0.2">
      <c r="B47" s="26"/>
    </row>
    <row r="48" spans="2:2" ht="12.75" customHeight="1" x14ac:dyDescent="0.2">
      <c r="B48" s="26"/>
    </row>
    <row r="49" spans="2:2" ht="12.75" customHeight="1" x14ac:dyDescent="0.2">
      <c r="B49" s="26"/>
    </row>
    <row r="50" spans="2:2" ht="12.75" customHeight="1" x14ac:dyDescent="0.2">
      <c r="B50" s="26"/>
    </row>
    <row r="51" spans="2:2" ht="12.75" customHeight="1" x14ac:dyDescent="0.2">
      <c r="B51" s="26"/>
    </row>
    <row r="52" spans="2:2" ht="12.75" customHeight="1" x14ac:dyDescent="0.2">
      <c r="B52" s="26"/>
    </row>
    <row r="53" spans="2:2" ht="12.75" customHeight="1" x14ac:dyDescent="0.2">
      <c r="B53" s="26"/>
    </row>
    <row r="54" spans="2:2" ht="12.75" customHeight="1" x14ac:dyDescent="0.2">
      <c r="B54" s="26"/>
    </row>
    <row r="55" spans="2:2" ht="12.75" customHeight="1" x14ac:dyDescent="0.2">
      <c r="B55" s="26"/>
    </row>
    <row r="56" spans="2:2" ht="12.75" customHeight="1" x14ac:dyDescent="0.2">
      <c r="B56" s="26"/>
    </row>
    <row r="57" spans="2:2" ht="12.75" customHeight="1" x14ac:dyDescent="0.2">
      <c r="B57" s="26"/>
    </row>
    <row r="58" spans="2:2" ht="12.75" customHeight="1" x14ac:dyDescent="0.2">
      <c r="B58" s="26"/>
    </row>
    <row r="59" spans="2:2" ht="12.75" customHeight="1" x14ac:dyDescent="0.2">
      <c r="B59" s="26"/>
    </row>
    <row r="60" spans="2:2" ht="12.75" customHeight="1" x14ac:dyDescent="0.2">
      <c r="B60" s="26"/>
    </row>
    <row r="61" spans="2:2" ht="12.75" customHeight="1" x14ac:dyDescent="0.2">
      <c r="B61" s="26"/>
    </row>
    <row r="62" spans="2:2" ht="12.75" customHeight="1" x14ac:dyDescent="0.2">
      <c r="B62" s="26"/>
    </row>
    <row r="63" spans="2:2" ht="12.75" customHeight="1" x14ac:dyDescent="0.2">
      <c r="B63" s="26"/>
    </row>
    <row r="64" spans="2:2" ht="12.75" customHeight="1" x14ac:dyDescent="0.2">
      <c r="B64" s="26"/>
    </row>
    <row r="65" spans="2:2" ht="12.75" customHeight="1" x14ac:dyDescent="0.2">
      <c r="B65" s="26"/>
    </row>
    <row r="66" spans="2:2" ht="12.75" customHeight="1" x14ac:dyDescent="0.2">
      <c r="B66" s="26"/>
    </row>
    <row r="67" spans="2:2" ht="12.75" customHeight="1" x14ac:dyDescent="0.2">
      <c r="B67" s="26"/>
    </row>
    <row r="68" spans="2:2" ht="12.75" customHeight="1" x14ac:dyDescent="0.2">
      <c r="B68" s="26"/>
    </row>
    <row r="69" spans="2:2" ht="12.75" customHeight="1" x14ac:dyDescent="0.2">
      <c r="B69" s="26"/>
    </row>
    <row r="70" spans="2:2" ht="12.75" customHeight="1" x14ac:dyDescent="0.2">
      <c r="B70" s="26"/>
    </row>
    <row r="71" spans="2:2" ht="12.75" customHeight="1" x14ac:dyDescent="0.2">
      <c r="B71" s="26"/>
    </row>
    <row r="72" spans="2:2" ht="12.75" customHeight="1" x14ac:dyDescent="0.2">
      <c r="B72" s="26"/>
    </row>
    <row r="73" spans="2:2" ht="12.75" customHeight="1" x14ac:dyDescent="0.2">
      <c r="B73" s="26"/>
    </row>
    <row r="74" spans="2:2" ht="12.75" customHeight="1" x14ac:dyDescent="0.2">
      <c r="B74" s="26"/>
    </row>
    <row r="75" spans="2:2" ht="12.75" customHeight="1" x14ac:dyDescent="0.2">
      <c r="B75" s="26"/>
    </row>
    <row r="76" spans="2:2" ht="12.75" customHeight="1" x14ac:dyDescent="0.2">
      <c r="B76" s="26"/>
    </row>
    <row r="77" spans="2:2" ht="12.75" customHeight="1" x14ac:dyDescent="0.2">
      <c r="B77" s="26"/>
    </row>
    <row r="78" spans="2:2" ht="12.75" customHeight="1" x14ac:dyDescent="0.2">
      <c r="B78" s="26"/>
    </row>
    <row r="79" spans="2:2" ht="12.75" customHeight="1" x14ac:dyDescent="0.2">
      <c r="B79" s="26"/>
    </row>
    <row r="80" spans="2:2" ht="12.75" customHeight="1" x14ac:dyDescent="0.2">
      <c r="B80" s="26"/>
    </row>
    <row r="81" spans="2:2" ht="12.75" customHeight="1" x14ac:dyDescent="0.2">
      <c r="B81" s="26"/>
    </row>
    <row r="82" spans="2:2" ht="12.75" customHeight="1" x14ac:dyDescent="0.2">
      <c r="B82" s="26"/>
    </row>
    <row r="83" spans="2:2" ht="12.75" customHeight="1" x14ac:dyDescent="0.2">
      <c r="B83" s="26"/>
    </row>
    <row r="84" spans="2:2" ht="12.75" customHeight="1" x14ac:dyDescent="0.2">
      <c r="B84" s="26"/>
    </row>
    <row r="85" spans="2:2" ht="12.75" customHeight="1" x14ac:dyDescent="0.2">
      <c r="B85" s="26"/>
    </row>
    <row r="86" spans="2:2" ht="12.75" customHeight="1" x14ac:dyDescent="0.2">
      <c r="B86" s="26"/>
    </row>
    <row r="87" spans="2:2" ht="12.75" customHeight="1" x14ac:dyDescent="0.2">
      <c r="B87" s="26"/>
    </row>
    <row r="88" spans="2:2" ht="12.75" customHeight="1" x14ac:dyDescent="0.2">
      <c r="B88" s="26"/>
    </row>
    <row r="89" spans="2:2" ht="12.75" customHeight="1" x14ac:dyDescent="0.2">
      <c r="B89" s="26"/>
    </row>
    <row r="90" spans="2:2" ht="12.75" customHeight="1" x14ac:dyDescent="0.2">
      <c r="B90" s="26"/>
    </row>
    <row r="91" spans="2:2" ht="12.75" customHeight="1" x14ac:dyDescent="0.2">
      <c r="B91" s="26"/>
    </row>
    <row r="92" spans="2:2" ht="12.75" customHeight="1" x14ac:dyDescent="0.2">
      <c r="B92" s="26"/>
    </row>
    <row r="93" spans="2:2" ht="12.75" customHeight="1" x14ac:dyDescent="0.2">
      <c r="B93" s="26"/>
    </row>
    <row r="94" spans="2:2" ht="12.75" customHeight="1" x14ac:dyDescent="0.2">
      <c r="B94" s="26"/>
    </row>
    <row r="95" spans="2:2" ht="12.75" customHeight="1" x14ac:dyDescent="0.2">
      <c r="B95" s="26"/>
    </row>
    <row r="96" spans="2:2" ht="12.75" customHeight="1" x14ac:dyDescent="0.2">
      <c r="B96" s="26"/>
    </row>
    <row r="97" spans="2:2" ht="12.75" customHeight="1" x14ac:dyDescent="0.2">
      <c r="B97" s="26"/>
    </row>
    <row r="98" spans="2:2" ht="12.75" customHeight="1" x14ac:dyDescent="0.2">
      <c r="B98" s="26"/>
    </row>
    <row r="99" spans="2:2" ht="12.75" customHeight="1" x14ac:dyDescent="0.2">
      <c r="B99" s="26"/>
    </row>
    <row r="100" spans="2:2" ht="12.75" customHeight="1" x14ac:dyDescent="0.2">
      <c r="B100" s="26"/>
    </row>
    <row r="101" spans="2:2" ht="12.75" customHeight="1" x14ac:dyDescent="0.2">
      <c r="B101" s="26"/>
    </row>
    <row r="102" spans="2:2" ht="12.75" customHeight="1" x14ac:dyDescent="0.2">
      <c r="B102" s="26"/>
    </row>
    <row r="103" spans="2:2" ht="12.75" customHeight="1" x14ac:dyDescent="0.2">
      <c r="B103" s="26"/>
    </row>
    <row r="104" spans="2:2" ht="12.75" customHeight="1" x14ac:dyDescent="0.2">
      <c r="B104" s="26"/>
    </row>
    <row r="105" spans="2:2" ht="12.75" customHeight="1" x14ac:dyDescent="0.2">
      <c r="B105" s="26"/>
    </row>
    <row r="106" spans="2:2" ht="12.75" customHeight="1" x14ac:dyDescent="0.2">
      <c r="B106" s="26"/>
    </row>
    <row r="107" spans="2:2" ht="12.75" customHeight="1" x14ac:dyDescent="0.2">
      <c r="B107" s="26"/>
    </row>
    <row r="108" spans="2:2" ht="12.75" customHeight="1" x14ac:dyDescent="0.2">
      <c r="B108" s="26"/>
    </row>
    <row r="109" spans="2:2" ht="12.75" customHeight="1" x14ac:dyDescent="0.2">
      <c r="B109" s="26"/>
    </row>
    <row r="110" spans="2:2" ht="12.75" customHeight="1" x14ac:dyDescent="0.2">
      <c r="B110" s="26"/>
    </row>
    <row r="111" spans="2:2" ht="12.75" customHeight="1" x14ac:dyDescent="0.2">
      <c r="B111" s="26"/>
    </row>
    <row r="112" spans="2:2" ht="12.75" customHeight="1" x14ac:dyDescent="0.2">
      <c r="B112" s="26"/>
    </row>
    <row r="113" spans="2:2" ht="12.75" customHeight="1" x14ac:dyDescent="0.2">
      <c r="B113" s="26"/>
    </row>
    <row r="114" spans="2:2" ht="12.75" customHeight="1" x14ac:dyDescent="0.2">
      <c r="B114" s="26"/>
    </row>
    <row r="115" spans="2:2" ht="12.75" customHeight="1" x14ac:dyDescent="0.2">
      <c r="B115" s="26"/>
    </row>
    <row r="116" spans="2:2" ht="12.75" customHeight="1" x14ac:dyDescent="0.2">
      <c r="B116" s="26"/>
    </row>
    <row r="117" spans="2:2" ht="12.75" customHeight="1" x14ac:dyDescent="0.2">
      <c r="B117" s="26"/>
    </row>
    <row r="118" spans="2:2" ht="12.75" customHeight="1" x14ac:dyDescent="0.2">
      <c r="B118" s="26"/>
    </row>
    <row r="119" spans="2:2" ht="12.75" customHeight="1" x14ac:dyDescent="0.2">
      <c r="B119" s="26"/>
    </row>
    <row r="120" spans="2:2" ht="12.75" customHeight="1" x14ac:dyDescent="0.2">
      <c r="B120" s="26"/>
    </row>
    <row r="121" spans="2:2" ht="12.75" customHeight="1" x14ac:dyDescent="0.2">
      <c r="B121" s="26"/>
    </row>
    <row r="122" spans="2:2" ht="12.75" customHeight="1" x14ac:dyDescent="0.2">
      <c r="B122" s="26"/>
    </row>
    <row r="123" spans="2:2" ht="12.75" customHeight="1" x14ac:dyDescent="0.2">
      <c r="B123" s="26"/>
    </row>
    <row r="124" spans="2:2" ht="12.75" customHeight="1" x14ac:dyDescent="0.2">
      <c r="B124" s="26"/>
    </row>
    <row r="125" spans="2:2" ht="12.75" customHeight="1" x14ac:dyDescent="0.2">
      <c r="B125" s="26"/>
    </row>
    <row r="126" spans="2:2" ht="12.75" customHeight="1" x14ac:dyDescent="0.2">
      <c r="B126" s="26"/>
    </row>
    <row r="127" spans="2:2" ht="12.75" customHeight="1" x14ac:dyDescent="0.2">
      <c r="B127" s="26"/>
    </row>
    <row r="128" spans="2:2" ht="12.75" customHeight="1" x14ac:dyDescent="0.2">
      <c r="B128" s="26"/>
    </row>
    <row r="129" spans="2:2" ht="12.75" customHeight="1" x14ac:dyDescent="0.2">
      <c r="B129" s="26"/>
    </row>
    <row r="130" spans="2:2" ht="12.75" customHeight="1" x14ac:dyDescent="0.2">
      <c r="B130" s="26"/>
    </row>
    <row r="131" spans="2:2" ht="12.75" customHeight="1" x14ac:dyDescent="0.2">
      <c r="B131" s="26"/>
    </row>
    <row r="132" spans="2:2" ht="12.75" customHeight="1" x14ac:dyDescent="0.2">
      <c r="B132" s="26"/>
    </row>
    <row r="133" spans="2:2" ht="12.75" customHeight="1" x14ac:dyDescent="0.2">
      <c r="B133" s="26"/>
    </row>
    <row r="134" spans="2:2" ht="12.75" customHeight="1" x14ac:dyDescent="0.2">
      <c r="B134" s="26"/>
    </row>
    <row r="135" spans="2:2" ht="12.75" customHeight="1" x14ac:dyDescent="0.2">
      <c r="B135" s="26"/>
    </row>
    <row r="136" spans="2:2" ht="12.75" customHeight="1" x14ac:dyDescent="0.2">
      <c r="B136" s="26"/>
    </row>
    <row r="137" spans="2:2" ht="12.75" customHeight="1" x14ac:dyDescent="0.2">
      <c r="B137" s="26"/>
    </row>
    <row r="138" spans="2:2" ht="12.75" customHeight="1" x14ac:dyDescent="0.2">
      <c r="B138" s="26"/>
    </row>
    <row r="139" spans="2:2" ht="12.75" customHeight="1" x14ac:dyDescent="0.2">
      <c r="B139" s="26"/>
    </row>
    <row r="140" spans="2:2" ht="12.75" customHeight="1" x14ac:dyDescent="0.2">
      <c r="B140" s="26"/>
    </row>
    <row r="141" spans="2:2" ht="12.75" customHeight="1" x14ac:dyDescent="0.2">
      <c r="B141" s="26"/>
    </row>
    <row r="142" spans="2:2" ht="12.75" customHeight="1" x14ac:dyDescent="0.2">
      <c r="B142" s="26"/>
    </row>
    <row r="143" spans="2:2" ht="12.75" customHeight="1" x14ac:dyDescent="0.2">
      <c r="B143" s="26"/>
    </row>
    <row r="144" spans="2:2" ht="12.75" customHeight="1" x14ac:dyDescent="0.2">
      <c r="B144" s="26"/>
    </row>
    <row r="145" spans="2:2" ht="12.75" customHeight="1" x14ac:dyDescent="0.2">
      <c r="B145" s="26"/>
    </row>
    <row r="146" spans="2:2" ht="12.75" customHeight="1" x14ac:dyDescent="0.2">
      <c r="B146" s="26"/>
    </row>
    <row r="147" spans="2:2" ht="12.75" customHeight="1" x14ac:dyDescent="0.2">
      <c r="B147" s="26"/>
    </row>
    <row r="148" spans="2:2" ht="12.75" customHeight="1" x14ac:dyDescent="0.2">
      <c r="B148" s="26"/>
    </row>
    <row r="149" spans="2:2" ht="12.75" customHeight="1" x14ac:dyDescent="0.2">
      <c r="B149" s="26"/>
    </row>
    <row r="150" spans="2:2" ht="12.75" customHeight="1" x14ac:dyDescent="0.2">
      <c r="B150" s="26"/>
    </row>
    <row r="151" spans="2:2" ht="12.75" customHeight="1" x14ac:dyDescent="0.2">
      <c r="B151" s="26"/>
    </row>
    <row r="152" spans="2:2" ht="12.75" customHeight="1" x14ac:dyDescent="0.2">
      <c r="B152" s="26"/>
    </row>
    <row r="153" spans="2:2" ht="12.75" customHeight="1" x14ac:dyDescent="0.2">
      <c r="B153" s="26"/>
    </row>
    <row r="154" spans="2:2" ht="12.75" customHeight="1" x14ac:dyDescent="0.2">
      <c r="B154" s="26"/>
    </row>
    <row r="155" spans="2:2" ht="12.75" customHeight="1" x14ac:dyDescent="0.2">
      <c r="B155" s="26"/>
    </row>
    <row r="156" spans="2:2" ht="12.75" customHeight="1" x14ac:dyDescent="0.2">
      <c r="B156" s="26"/>
    </row>
    <row r="157" spans="2:2" ht="12.75" customHeight="1" x14ac:dyDescent="0.2">
      <c r="B157" s="26"/>
    </row>
    <row r="158" spans="2:2" ht="12.75" customHeight="1" x14ac:dyDescent="0.2">
      <c r="B158" s="26"/>
    </row>
    <row r="159" spans="2:2" ht="12.75" customHeight="1" x14ac:dyDescent="0.2">
      <c r="B159" s="26"/>
    </row>
    <row r="160" spans="2:2" ht="12.75" customHeight="1" x14ac:dyDescent="0.2">
      <c r="B160" s="26"/>
    </row>
    <row r="161" spans="2:2" ht="12.75" customHeight="1" x14ac:dyDescent="0.2">
      <c r="B161" s="26"/>
    </row>
    <row r="162" spans="2:2" ht="12.75" customHeight="1" x14ac:dyDescent="0.2">
      <c r="B162" s="26"/>
    </row>
    <row r="163" spans="2:2" ht="12.75" customHeight="1" x14ac:dyDescent="0.2">
      <c r="B163" s="26"/>
    </row>
    <row r="164" spans="2:2" ht="12.75" customHeight="1" x14ac:dyDescent="0.2">
      <c r="B164" s="26"/>
    </row>
    <row r="165" spans="2:2" ht="12.75" customHeight="1" x14ac:dyDescent="0.2">
      <c r="B165" s="26"/>
    </row>
    <row r="166" spans="2:2" ht="12.75" customHeight="1" x14ac:dyDescent="0.2">
      <c r="B166" s="26"/>
    </row>
    <row r="167" spans="2:2" ht="12.75" customHeight="1" x14ac:dyDescent="0.2">
      <c r="B167" s="26"/>
    </row>
    <row r="168" spans="2:2" ht="12.75" customHeight="1" x14ac:dyDescent="0.2">
      <c r="B168" s="26"/>
    </row>
    <row r="169" spans="2:2" ht="12.75" customHeight="1" x14ac:dyDescent="0.2">
      <c r="B169" s="26"/>
    </row>
    <row r="170" spans="2:2" ht="12.75" customHeight="1" x14ac:dyDescent="0.2">
      <c r="B170" s="26"/>
    </row>
    <row r="171" spans="2:2" ht="12.75" customHeight="1" x14ac:dyDescent="0.2">
      <c r="B171" s="26"/>
    </row>
    <row r="172" spans="2:2" ht="12.75" customHeight="1" x14ac:dyDescent="0.2">
      <c r="B172" s="26"/>
    </row>
    <row r="173" spans="2:2" ht="12.75" customHeight="1" x14ac:dyDescent="0.2">
      <c r="B173" s="26"/>
    </row>
    <row r="174" spans="2:2" ht="12.75" customHeight="1" x14ac:dyDescent="0.2">
      <c r="B174" s="26"/>
    </row>
    <row r="175" spans="2:2" ht="12.75" customHeight="1" x14ac:dyDescent="0.2">
      <c r="B175" s="26"/>
    </row>
    <row r="176" spans="2:2" ht="12.75" customHeight="1" x14ac:dyDescent="0.2">
      <c r="B176" s="26"/>
    </row>
    <row r="177" spans="2:2" ht="12.75" customHeight="1" x14ac:dyDescent="0.2">
      <c r="B177" s="26"/>
    </row>
    <row r="178" spans="2:2" ht="12.75" customHeight="1" x14ac:dyDescent="0.2">
      <c r="B178" s="26"/>
    </row>
    <row r="179" spans="2:2" ht="12.75" customHeight="1" x14ac:dyDescent="0.2">
      <c r="B179" s="26"/>
    </row>
    <row r="180" spans="2:2" ht="12.75" customHeight="1" x14ac:dyDescent="0.2">
      <c r="B180" s="26"/>
    </row>
    <row r="181" spans="2:2" ht="12.75" customHeight="1" x14ac:dyDescent="0.2">
      <c r="B181" s="26"/>
    </row>
    <row r="182" spans="2:2" ht="12.75" customHeight="1" x14ac:dyDescent="0.2">
      <c r="B182" s="26"/>
    </row>
    <row r="183" spans="2:2" ht="12.75" customHeight="1" x14ac:dyDescent="0.2">
      <c r="B183" s="26"/>
    </row>
    <row r="184" spans="2:2" ht="12.75" customHeight="1" x14ac:dyDescent="0.2">
      <c r="B184" s="26"/>
    </row>
    <row r="185" spans="2:2" ht="12.75" customHeight="1" x14ac:dyDescent="0.2">
      <c r="B185" s="26"/>
    </row>
    <row r="186" spans="2:2" ht="12.75" customHeight="1" x14ac:dyDescent="0.2">
      <c r="B186" s="26"/>
    </row>
    <row r="187" spans="2:2" ht="12.75" customHeight="1" x14ac:dyDescent="0.2">
      <c r="B187" s="26"/>
    </row>
    <row r="188" spans="2:2" ht="12.75" customHeight="1" x14ac:dyDescent="0.2">
      <c r="B188" s="26"/>
    </row>
    <row r="189" spans="2:2" ht="12.75" customHeight="1" x14ac:dyDescent="0.2">
      <c r="B189" s="26"/>
    </row>
    <row r="190" spans="2:2" ht="12.75" customHeight="1" x14ac:dyDescent="0.2">
      <c r="B190" s="26"/>
    </row>
    <row r="191" spans="2:2" ht="12.75" customHeight="1" x14ac:dyDescent="0.2">
      <c r="B191" s="26"/>
    </row>
    <row r="192" spans="2:2" ht="12.75" customHeight="1" x14ac:dyDescent="0.2">
      <c r="B192" s="26"/>
    </row>
    <row r="193" spans="2:2" ht="12.75" customHeight="1" x14ac:dyDescent="0.2">
      <c r="B193" s="26"/>
    </row>
    <row r="194" spans="2:2" ht="12.75" customHeight="1" x14ac:dyDescent="0.2">
      <c r="B194" s="26"/>
    </row>
    <row r="195" spans="2:2" ht="12.75" customHeight="1" x14ac:dyDescent="0.2">
      <c r="B195" s="26"/>
    </row>
    <row r="196" spans="2:2" ht="12.75" customHeight="1" x14ac:dyDescent="0.2">
      <c r="B196" s="26"/>
    </row>
    <row r="197" spans="2:2" ht="12.75" customHeight="1" x14ac:dyDescent="0.2">
      <c r="B197" s="26"/>
    </row>
    <row r="198" spans="2:2" ht="12.75" customHeight="1" x14ac:dyDescent="0.2">
      <c r="B198" s="26"/>
    </row>
    <row r="199" spans="2:2" ht="12.75" customHeight="1" x14ac:dyDescent="0.2">
      <c r="B199" s="26"/>
    </row>
    <row r="200" spans="2:2" ht="12.75" customHeight="1" x14ac:dyDescent="0.2">
      <c r="B200" s="26"/>
    </row>
    <row r="201" spans="2:2" ht="12.75" customHeight="1" x14ac:dyDescent="0.2">
      <c r="B201" s="26"/>
    </row>
    <row r="202" spans="2:2" ht="12.75" customHeight="1" x14ac:dyDescent="0.2">
      <c r="B202" s="26"/>
    </row>
    <row r="203" spans="2:2" ht="12.75" customHeight="1" x14ac:dyDescent="0.2">
      <c r="B203" s="26"/>
    </row>
    <row r="204" spans="2:2" ht="12.75" customHeight="1" x14ac:dyDescent="0.2">
      <c r="B204" s="26"/>
    </row>
    <row r="205" spans="2:2" ht="12.75" customHeight="1" x14ac:dyDescent="0.2">
      <c r="B205" s="26"/>
    </row>
    <row r="206" spans="2:2" ht="12.75" customHeight="1" x14ac:dyDescent="0.2">
      <c r="B206" s="26"/>
    </row>
    <row r="207" spans="2:2" ht="12.75" customHeight="1" x14ac:dyDescent="0.2">
      <c r="B207" s="26"/>
    </row>
    <row r="208" spans="2:2" ht="12.75" customHeight="1" x14ac:dyDescent="0.2">
      <c r="B208" s="26"/>
    </row>
    <row r="209" spans="2:2" ht="12.75" customHeight="1" x14ac:dyDescent="0.2">
      <c r="B209" s="26"/>
    </row>
    <row r="210" spans="2:2" ht="12.75" customHeight="1" x14ac:dyDescent="0.2">
      <c r="B210" s="26"/>
    </row>
    <row r="211" spans="2:2" ht="12.75" customHeight="1" x14ac:dyDescent="0.2">
      <c r="B211" s="26"/>
    </row>
    <row r="212" spans="2:2" ht="12.75" customHeight="1" x14ac:dyDescent="0.2">
      <c r="B212" s="26"/>
    </row>
    <row r="213" spans="2:2" ht="12.75" customHeight="1" x14ac:dyDescent="0.2">
      <c r="B213" s="26"/>
    </row>
    <row r="214" spans="2:2" ht="12.75" customHeight="1" x14ac:dyDescent="0.2">
      <c r="B214" s="26"/>
    </row>
    <row r="215" spans="2:2" ht="12.75" customHeight="1" x14ac:dyDescent="0.2">
      <c r="B215" s="26"/>
    </row>
    <row r="216" spans="2:2" ht="12.75" customHeight="1" x14ac:dyDescent="0.2">
      <c r="B216" s="26"/>
    </row>
    <row r="217" spans="2:2" ht="12.75" customHeight="1" x14ac:dyDescent="0.2">
      <c r="B217" s="26"/>
    </row>
    <row r="218" spans="2:2" ht="12.75" customHeight="1" x14ac:dyDescent="0.2">
      <c r="B218" s="26"/>
    </row>
    <row r="219" spans="2:2" ht="12.75" customHeight="1" x14ac:dyDescent="0.2">
      <c r="B219" s="26"/>
    </row>
    <row r="220" spans="2:2" ht="12.75" customHeight="1" x14ac:dyDescent="0.2">
      <c r="B220" s="26"/>
    </row>
    <row r="221" spans="2:2" ht="12.75" customHeight="1" x14ac:dyDescent="0.2">
      <c r="B221" s="26"/>
    </row>
    <row r="222" spans="2:2" ht="12.75" customHeight="1" x14ac:dyDescent="0.2">
      <c r="B222" s="26"/>
    </row>
    <row r="223" spans="2:2" ht="12.75" customHeight="1" x14ac:dyDescent="0.2">
      <c r="B223" s="26"/>
    </row>
    <row r="224" spans="2:2" ht="12.75" customHeight="1" x14ac:dyDescent="0.2">
      <c r="B224" s="26"/>
    </row>
    <row r="225" spans="2:2" ht="12.75" customHeight="1" x14ac:dyDescent="0.2">
      <c r="B225" s="26"/>
    </row>
    <row r="226" spans="2:2" ht="12.75" customHeight="1" x14ac:dyDescent="0.2">
      <c r="B226" s="26"/>
    </row>
    <row r="227" spans="2:2" ht="12.75" customHeight="1" x14ac:dyDescent="0.2">
      <c r="B227" s="26"/>
    </row>
    <row r="228" spans="2:2" ht="12.75" customHeight="1" x14ac:dyDescent="0.2">
      <c r="B228" s="26"/>
    </row>
    <row r="229" spans="2:2" ht="12.75" customHeight="1" x14ac:dyDescent="0.2">
      <c r="B229" s="26"/>
    </row>
    <row r="230" spans="2:2" ht="12.75" customHeight="1" x14ac:dyDescent="0.2">
      <c r="B230" s="26"/>
    </row>
    <row r="231" spans="2:2" ht="12.75" customHeight="1" x14ac:dyDescent="0.2">
      <c r="B231" s="26"/>
    </row>
    <row r="232" spans="2:2" ht="12.75" customHeight="1" x14ac:dyDescent="0.2">
      <c r="B232" s="26"/>
    </row>
    <row r="233" spans="2:2" ht="12.75" customHeight="1" x14ac:dyDescent="0.2">
      <c r="B233" s="26"/>
    </row>
    <row r="234" spans="2:2" ht="12.75" customHeight="1" x14ac:dyDescent="0.2">
      <c r="B234" s="26"/>
    </row>
    <row r="235" spans="2:2" ht="12.75" customHeight="1" x14ac:dyDescent="0.2">
      <c r="B235" s="26"/>
    </row>
    <row r="236" spans="2:2" ht="12.75" customHeight="1" x14ac:dyDescent="0.2">
      <c r="B236" s="26"/>
    </row>
    <row r="237" spans="2:2" ht="12.75" customHeight="1" x14ac:dyDescent="0.2">
      <c r="B237" s="26"/>
    </row>
    <row r="238" spans="2:2" ht="12.75" customHeight="1" x14ac:dyDescent="0.2">
      <c r="B238" s="26"/>
    </row>
    <row r="239" spans="2:2" ht="12.75" customHeight="1" x14ac:dyDescent="0.2">
      <c r="B239" s="26"/>
    </row>
    <row r="240" spans="2:2" ht="12.75" customHeight="1" x14ac:dyDescent="0.2">
      <c r="B240" s="26"/>
    </row>
    <row r="241" spans="2:2" ht="12.75" customHeight="1" x14ac:dyDescent="0.2">
      <c r="B241" s="26"/>
    </row>
    <row r="242" spans="2:2" ht="12.75" customHeight="1" x14ac:dyDescent="0.2">
      <c r="B242" s="26"/>
    </row>
    <row r="243" spans="2:2" ht="12.75" customHeight="1" x14ac:dyDescent="0.2">
      <c r="B243" s="26"/>
    </row>
    <row r="244" spans="2:2" ht="12.75" customHeight="1" x14ac:dyDescent="0.2">
      <c r="B244" s="26"/>
    </row>
    <row r="245" spans="2:2" ht="12.75" customHeight="1" x14ac:dyDescent="0.2">
      <c r="B245" s="26"/>
    </row>
    <row r="246" spans="2:2" ht="12.75" customHeight="1" x14ac:dyDescent="0.2">
      <c r="B246" s="26"/>
    </row>
    <row r="247" spans="2:2" ht="12.75" customHeight="1" x14ac:dyDescent="0.2">
      <c r="B247" s="26"/>
    </row>
    <row r="248" spans="2:2" ht="12.75" customHeight="1" x14ac:dyDescent="0.2">
      <c r="B248" s="26"/>
    </row>
    <row r="249" spans="2:2" ht="12.75" customHeight="1" x14ac:dyDescent="0.2">
      <c r="B249" s="26"/>
    </row>
    <row r="250" spans="2:2" ht="12.75" customHeight="1" x14ac:dyDescent="0.2">
      <c r="B250" s="26"/>
    </row>
    <row r="251" spans="2:2" ht="12.75" customHeight="1" x14ac:dyDescent="0.2">
      <c r="B251" s="26"/>
    </row>
    <row r="252" spans="2:2" ht="12.75" customHeight="1" x14ac:dyDescent="0.2">
      <c r="B252" s="26"/>
    </row>
    <row r="253" spans="2:2" ht="12.75" customHeight="1" x14ac:dyDescent="0.2">
      <c r="B253" s="26"/>
    </row>
    <row r="254" spans="2:2" ht="12.75" customHeight="1" x14ac:dyDescent="0.2">
      <c r="B254" s="26"/>
    </row>
    <row r="255" spans="2:2" ht="12.75" customHeight="1" x14ac:dyDescent="0.2">
      <c r="B255" s="26"/>
    </row>
    <row r="256" spans="2:2" ht="12.75" customHeight="1" x14ac:dyDescent="0.2">
      <c r="B256" s="26"/>
    </row>
    <row r="257" spans="2:2" ht="12.75" customHeight="1" x14ac:dyDescent="0.2">
      <c r="B257" s="26"/>
    </row>
    <row r="258" spans="2:2" ht="12.75" customHeight="1" x14ac:dyDescent="0.2">
      <c r="B258" s="26"/>
    </row>
    <row r="259" spans="2:2" ht="12.75" customHeight="1" x14ac:dyDescent="0.2">
      <c r="B259" s="26"/>
    </row>
    <row r="260" spans="2:2" ht="12.75" customHeight="1" x14ac:dyDescent="0.2">
      <c r="B260" s="26"/>
    </row>
    <row r="261" spans="2:2" ht="12.75" customHeight="1" x14ac:dyDescent="0.2">
      <c r="B261" s="26"/>
    </row>
    <row r="262" spans="2:2" ht="12.75" customHeight="1" x14ac:dyDescent="0.2">
      <c r="B262" s="26"/>
    </row>
    <row r="263" spans="2:2" ht="12.75" customHeight="1" x14ac:dyDescent="0.2">
      <c r="B263" s="26"/>
    </row>
    <row r="264" spans="2:2" ht="12.75" customHeight="1" x14ac:dyDescent="0.2">
      <c r="B264" s="26"/>
    </row>
    <row r="265" spans="2:2" ht="12.75" customHeight="1" x14ac:dyDescent="0.2">
      <c r="B265" s="26"/>
    </row>
    <row r="266" spans="2:2" ht="12.75" customHeight="1" x14ac:dyDescent="0.2">
      <c r="B266" s="26"/>
    </row>
    <row r="267" spans="2:2" ht="12.75" customHeight="1" x14ac:dyDescent="0.2">
      <c r="B267" s="26"/>
    </row>
    <row r="268" spans="2:2" ht="12.75" customHeight="1" x14ac:dyDescent="0.2">
      <c r="B268" s="26"/>
    </row>
    <row r="269" spans="2:2" ht="12.75" customHeight="1" x14ac:dyDescent="0.2">
      <c r="B269" s="26"/>
    </row>
    <row r="270" spans="2:2" ht="12.75" customHeight="1" x14ac:dyDescent="0.2">
      <c r="B270" s="26"/>
    </row>
    <row r="271" spans="2:2" ht="12.75" customHeight="1" x14ac:dyDescent="0.2">
      <c r="B271" s="26"/>
    </row>
    <row r="272" spans="2:2" ht="12.75" customHeight="1" x14ac:dyDescent="0.2">
      <c r="B272" s="26"/>
    </row>
    <row r="273" spans="2:2" ht="12.75" customHeight="1" x14ac:dyDescent="0.2">
      <c r="B273" s="26"/>
    </row>
    <row r="274" spans="2:2" ht="12.75" customHeight="1" x14ac:dyDescent="0.2">
      <c r="B274" s="26"/>
    </row>
    <row r="275" spans="2:2" ht="12.75" customHeight="1" x14ac:dyDescent="0.2">
      <c r="B275" s="26"/>
    </row>
    <row r="276" spans="2:2" ht="12.75" customHeight="1" x14ac:dyDescent="0.2">
      <c r="B276" s="26"/>
    </row>
    <row r="277" spans="2:2" ht="12.75" customHeight="1" x14ac:dyDescent="0.2">
      <c r="B277" s="26"/>
    </row>
    <row r="278" spans="2:2" ht="12.75" customHeight="1" x14ac:dyDescent="0.2">
      <c r="B278" s="26"/>
    </row>
    <row r="279" spans="2:2" ht="12.75" customHeight="1" x14ac:dyDescent="0.2">
      <c r="B279" s="26"/>
    </row>
    <row r="280" spans="2:2" ht="12.75" customHeight="1" x14ac:dyDescent="0.2">
      <c r="B280" s="26"/>
    </row>
    <row r="281" spans="2:2" ht="12.75" customHeight="1" x14ac:dyDescent="0.2">
      <c r="B281" s="26"/>
    </row>
    <row r="282" spans="2:2" ht="12.75" customHeight="1" x14ac:dyDescent="0.2">
      <c r="B282" s="26"/>
    </row>
    <row r="283" spans="2:2" ht="12.75" customHeight="1" x14ac:dyDescent="0.2">
      <c r="B283" s="26"/>
    </row>
    <row r="284" spans="2:2" ht="12.75" customHeight="1" x14ac:dyDescent="0.2">
      <c r="B284" s="26"/>
    </row>
    <row r="285" spans="2:2" ht="12.75" customHeight="1" x14ac:dyDescent="0.2">
      <c r="B285" s="26"/>
    </row>
    <row r="286" spans="2:2" ht="12.75" customHeight="1" x14ac:dyDescent="0.2">
      <c r="B286" s="26"/>
    </row>
    <row r="287" spans="2:2" ht="12.75" customHeight="1" x14ac:dyDescent="0.2">
      <c r="B287" s="26"/>
    </row>
    <row r="288" spans="2:2" ht="12.75" customHeight="1" x14ac:dyDescent="0.2">
      <c r="B288" s="26"/>
    </row>
    <row r="289" spans="2:2" ht="12.75" customHeight="1" x14ac:dyDescent="0.2">
      <c r="B289" s="26"/>
    </row>
    <row r="290" spans="2:2" ht="12.75" customHeight="1" x14ac:dyDescent="0.2">
      <c r="B290" s="26"/>
    </row>
    <row r="291" spans="2:2" ht="12.75" customHeight="1" x14ac:dyDescent="0.2">
      <c r="B291" s="26"/>
    </row>
    <row r="292" spans="2:2" ht="12.75" customHeight="1" x14ac:dyDescent="0.2">
      <c r="B292" s="26"/>
    </row>
    <row r="293" spans="2:2" ht="12.75" customHeight="1" x14ac:dyDescent="0.2">
      <c r="B293" s="26"/>
    </row>
    <row r="294" spans="2:2" ht="12.75" customHeight="1" x14ac:dyDescent="0.2">
      <c r="B294" s="26"/>
    </row>
    <row r="295" spans="2:2" ht="12.75" customHeight="1" x14ac:dyDescent="0.2">
      <c r="B295" s="26"/>
    </row>
    <row r="296" spans="2:2" ht="12.75" customHeight="1" x14ac:dyDescent="0.2">
      <c r="B296" s="26"/>
    </row>
    <row r="297" spans="2:2" ht="12.75" customHeight="1" x14ac:dyDescent="0.2">
      <c r="B297" s="26"/>
    </row>
    <row r="298" spans="2:2" ht="12.75" customHeight="1" x14ac:dyDescent="0.2">
      <c r="B298" s="26"/>
    </row>
    <row r="299" spans="2:2" ht="12.75" customHeight="1" x14ac:dyDescent="0.2">
      <c r="B299" s="26"/>
    </row>
    <row r="300" spans="2:2" ht="12.75" customHeight="1" x14ac:dyDescent="0.2">
      <c r="B300" s="26"/>
    </row>
    <row r="301" spans="2:2" ht="12.75" customHeight="1" x14ac:dyDescent="0.2">
      <c r="B301" s="26"/>
    </row>
    <row r="302" spans="2:2" ht="12.75" customHeight="1" x14ac:dyDescent="0.2">
      <c r="B302" s="26"/>
    </row>
    <row r="303" spans="2:2" ht="12.75" customHeight="1" x14ac:dyDescent="0.2">
      <c r="B303" s="26"/>
    </row>
    <row r="304" spans="2:2" ht="12.75" customHeight="1" x14ac:dyDescent="0.2">
      <c r="B304" s="26"/>
    </row>
    <row r="305" spans="2:2" ht="12.75" customHeight="1" x14ac:dyDescent="0.2">
      <c r="B305" s="26"/>
    </row>
    <row r="306" spans="2:2" ht="12.75" customHeight="1" x14ac:dyDescent="0.2">
      <c r="B306" s="26"/>
    </row>
    <row r="307" spans="2:2" ht="12.75" customHeight="1" x14ac:dyDescent="0.2">
      <c r="B307" s="26"/>
    </row>
    <row r="308" spans="2:2" ht="12.75" customHeight="1" x14ac:dyDescent="0.2">
      <c r="B308" s="26"/>
    </row>
    <row r="309" spans="2:2" ht="12.75" customHeight="1" x14ac:dyDescent="0.2">
      <c r="B309" s="26"/>
    </row>
    <row r="310" spans="2:2" ht="12.75" customHeight="1" x14ac:dyDescent="0.2">
      <c r="B310" s="26"/>
    </row>
    <row r="311" spans="2:2" ht="12.75" customHeight="1" x14ac:dyDescent="0.2">
      <c r="B311" s="26"/>
    </row>
    <row r="312" spans="2:2" ht="12.75" customHeight="1" x14ac:dyDescent="0.2">
      <c r="B312" s="26"/>
    </row>
    <row r="313" spans="2:2" ht="12.75" customHeight="1" x14ac:dyDescent="0.2">
      <c r="B313" s="26"/>
    </row>
    <row r="314" spans="2:2" ht="12.75" customHeight="1" x14ac:dyDescent="0.2">
      <c r="B314" s="26"/>
    </row>
    <row r="315" spans="2:2" ht="12.75" customHeight="1" x14ac:dyDescent="0.2">
      <c r="B315" s="26"/>
    </row>
    <row r="316" spans="2:2" ht="12.75" customHeight="1" x14ac:dyDescent="0.2">
      <c r="B316" s="26"/>
    </row>
    <row r="317" spans="2:2" ht="12.75" customHeight="1" x14ac:dyDescent="0.2">
      <c r="B317" s="26"/>
    </row>
    <row r="318" spans="2:2" ht="12.75" customHeight="1" x14ac:dyDescent="0.2">
      <c r="B318" s="26"/>
    </row>
    <row r="319" spans="2:2" ht="12.75" customHeight="1" x14ac:dyDescent="0.2">
      <c r="B319" s="26"/>
    </row>
    <row r="320" spans="2:2" ht="12.75" customHeight="1" x14ac:dyDescent="0.2">
      <c r="B320" s="26"/>
    </row>
    <row r="321" spans="2:2" ht="12.75" customHeight="1" x14ac:dyDescent="0.2">
      <c r="B321" s="26"/>
    </row>
    <row r="322" spans="2:2" ht="12.75" customHeight="1" x14ac:dyDescent="0.2">
      <c r="B322" s="26"/>
    </row>
    <row r="323" spans="2:2" ht="12.75" customHeight="1" x14ac:dyDescent="0.2">
      <c r="B323" s="26"/>
    </row>
    <row r="324" spans="2:2" ht="12.75" customHeight="1" x14ac:dyDescent="0.2">
      <c r="B324" s="26"/>
    </row>
    <row r="325" spans="2:2" ht="12.75" customHeight="1" x14ac:dyDescent="0.2">
      <c r="B325" s="26"/>
    </row>
    <row r="326" spans="2:2" ht="12.75" customHeight="1" x14ac:dyDescent="0.2">
      <c r="B326" s="26"/>
    </row>
    <row r="327" spans="2:2" ht="12.75" customHeight="1" x14ac:dyDescent="0.2">
      <c r="B327" s="26"/>
    </row>
    <row r="328" spans="2:2" ht="12.75" customHeight="1" x14ac:dyDescent="0.2">
      <c r="B328" s="26"/>
    </row>
    <row r="329" spans="2:2" ht="12.75" customHeight="1" x14ac:dyDescent="0.2">
      <c r="B329" s="26"/>
    </row>
    <row r="330" spans="2:2" ht="12.75" customHeight="1" x14ac:dyDescent="0.2">
      <c r="B330" s="26"/>
    </row>
    <row r="331" spans="2:2" ht="12.75" customHeight="1" x14ac:dyDescent="0.2">
      <c r="B331" s="26"/>
    </row>
    <row r="332" spans="2:2" ht="12.75" customHeight="1" x14ac:dyDescent="0.2">
      <c r="B332" s="26"/>
    </row>
    <row r="333" spans="2:2" ht="12.75" customHeight="1" x14ac:dyDescent="0.2">
      <c r="B333" s="26"/>
    </row>
    <row r="334" spans="2:2" ht="12.75" customHeight="1" x14ac:dyDescent="0.2">
      <c r="B334" s="26"/>
    </row>
    <row r="335" spans="2:2" ht="12.75" customHeight="1" x14ac:dyDescent="0.2">
      <c r="B335" s="26"/>
    </row>
    <row r="336" spans="2:2" ht="12.75" customHeight="1" x14ac:dyDescent="0.2">
      <c r="B336" s="26"/>
    </row>
    <row r="337" spans="2:2" ht="12.75" customHeight="1" x14ac:dyDescent="0.2">
      <c r="B337" s="26"/>
    </row>
    <row r="338" spans="2:2" ht="12.75" customHeight="1" x14ac:dyDescent="0.2">
      <c r="B338" s="26"/>
    </row>
    <row r="339" spans="2:2" ht="12.75" customHeight="1" x14ac:dyDescent="0.2">
      <c r="B339" s="26"/>
    </row>
    <row r="340" spans="2:2" ht="12.75" customHeight="1" x14ac:dyDescent="0.2">
      <c r="B340" s="26"/>
    </row>
    <row r="341" spans="2:2" ht="12.75" customHeight="1" x14ac:dyDescent="0.2">
      <c r="B341" s="26"/>
    </row>
    <row r="342" spans="2:2" ht="12.75" customHeight="1" x14ac:dyDescent="0.2">
      <c r="B342" s="26"/>
    </row>
    <row r="343" spans="2:2" ht="12.75" customHeight="1" x14ac:dyDescent="0.2">
      <c r="B343" s="26"/>
    </row>
    <row r="344" spans="2:2" ht="12.75" customHeight="1" x14ac:dyDescent="0.2">
      <c r="B344" s="26"/>
    </row>
    <row r="345" spans="2:2" ht="12.75" customHeight="1" x14ac:dyDescent="0.2">
      <c r="B345" s="26"/>
    </row>
    <row r="346" spans="2:2" ht="12.75" customHeight="1" x14ac:dyDescent="0.2">
      <c r="B346" s="26"/>
    </row>
    <row r="347" spans="2:2" ht="12.75" customHeight="1" x14ac:dyDescent="0.2">
      <c r="B347" s="26"/>
    </row>
    <row r="348" spans="2:2" ht="12.75" customHeight="1" x14ac:dyDescent="0.2">
      <c r="B348" s="26"/>
    </row>
    <row r="349" spans="2:2" ht="12.75" customHeight="1" x14ac:dyDescent="0.2">
      <c r="B349" s="26"/>
    </row>
    <row r="350" spans="2:2" ht="12.75" customHeight="1" x14ac:dyDescent="0.2">
      <c r="B350" s="26"/>
    </row>
    <row r="351" spans="2:2" ht="12.75" customHeight="1" x14ac:dyDescent="0.2">
      <c r="B351" s="26"/>
    </row>
    <row r="352" spans="2:2" ht="12.75" customHeight="1" x14ac:dyDescent="0.2">
      <c r="B352" s="26"/>
    </row>
    <row r="353" spans="2:2" ht="12.75" customHeight="1" x14ac:dyDescent="0.2">
      <c r="B353" s="26"/>
    </row>
    <row r="354" spans="2:2" ht="12.75" customHeight="1" x14ac:dyDescent="0.2">
      <c r="B354" s="26"/>
    </row>
    <row r="355" spans="2:2" ht="12.75" customHeight="1" x14ac:dyDescent="0.2">
      <c r="B355" s="26"/>
    </row>
    <row r="356" spans="2:2" ht="12.75" customHeight="1" x14ac:dyDescent="0.2">
      <c r="B356" s="26"/>
    </row>
    <row r="357" spans="2:2" ht="12.75" customHeight="1" x14ac:dyDescent="0.2">
      <c r="B357" s="26"/>
    </row>
    <row r="358" spans="2:2" ht="12.75" customHeight="1" x14ac:dyDescent="0.2">
      <c r="B358" s="26"/>
    </row>
    <row r="359" spans="2:2" ht="12.75" customHeight="1" x14ac:dyDescent="0.2">
      <c r="B359" s="26"/>
    </row>
    <row r="360" spans="2:2" ht="12.75" customHeight="1" x14ac:dyDescent="0.2">
      <c r="B360" s="26"/>
    </row>
    <row r="361" spans="2:2" ht="12.75" customHeight="1" x14ac:dyDescent="0.2">
      <c r="B361" s="26"/>
    </row>
    <row r="362" spans="2:2" ht="12.75" customHeight="1" x14ac:dyDescent="0.2">
      <c r="B362" s="26"/>
    </row>
    <row r="363" spans="2:2" ht="12.75" customHeight="1" x14ac:dyDescent="0.2">
      <c r="B363" s="26"/>
    </row>
    <row r="364" spans="2:2" ht="12.75" customHeight="1" x14ac:dyDescent="0.2">
      <c r="B364" s="26"/>
    </row>
    <row r="365" spans="2:2" ht="12.75" customHeight="1" x14ac:dyDescent="0.2">
      <c r="B365" s="26"/>
    </row>
    <row r="366" spans="2:2" ht="12.75" customHeight="1" x14ac:dyDescent="0.2">
      <c r="B366" s="26"/>
    </row>
    <row r="367" spans="2:2" ht="12.75" customHeight="1" x14ac:dyDescent="0.2">
      <c r="B367" s="26"/>
    </row>
    <row r="368" spans="2:2" ht="12.75" customHeight="1" x14ac:dyDescent="0.2">
      <c r="B368" s="26"/>
    </row>
    <row r="369" spans="2:2" ht="12.75" customHeight="1" x14ac:dyDescent="0.2">
      <c r="B369" s="26"/>
    </row>
    <row r="370" spans="2:2" ht="12.75" customHeight="1" x14ac:dyDescent="0.2">
      <c r="B370" s="26"/>
    </row>
    <row r="371" spans="2:2" ht="12.75" customHeight="1" x14ac:dyDescent="0.2">
      <c r="B371" s="26"/>
    </row>
    <row r="372" spans="2:2" ht="12.75" customHeight="1" x14ac:dyDescent="0.2">
      <c r="B372" s="26"/>
    </row>
    <row r="373" spans="2:2" ht="12.75" customHeight="1" x14ac:dyDescent="0.2">
      <c r="B373" s="26"/>
    </row>
    <row r="374" spans="2:2" ht="12.75" customHeight="1" x14ac:dyDescent="0.2">
      <c r="B374" s="26"/>
    </row>
    <row r="375" spans="2:2" ht="12.75" customHeight="1" x14ac:dyDescent="0.2">
      <c r="B375" s="26"/>
    </row>
    <row r="376" spans="2:2" ht="12.75" customHeight="1" x14ac:dyDescent="0.2">
      <c r="B376" s="26"/>
    </row>
    <row r="377" spans="2:2" ht="12.75" customHeight="1" x14ac:dyDescent="0.2">
      <c r="B377" s="26"/>
    </row>
    <row r="378" spans="2:2" ht="12.75" customHeight="1" x14ac:dyDescent="0.2">
      <c r="B378" s="26"/>
    </row>
    <row r="379" spans="2:2" ht="12.75" customHeight="1" x14ac:dyDescent="0.2">
      <c r="B379" s="26"/>
    </row>
    <row r="380" spans="2:2" ht="12.75" customHeight="1" x14ac:dyDescent="0.2">
      <c r="B380" s="26"/>
    </row>
    <row r="381" spans="2:2" ht="12.75" customHeight="1" x14ac:dyDescent="0.2">
      <c r="B381" s="26"/>
    </row>
    <row r="382" spans="2:2" ht="12.75" customHeight="1" x14ac:dyDescent="0.2">
      <c r="B382" s="26"/>
    </row>
    <row r="383" spans="2:2" ht="12.75" customHeight="1" x14ac:dyDescent="0.2">
      <c r="B383" s="26"/>
    </row>
    <row r="384" spans="2:2" ht="12.75" customHeight="1" x14ac:dyDescent="0.2">
      <c r="B384" s="26"/>
    </row>
    <row r="385" spans="2:2" ht="12.75" customHeight="1" x14ac:dyDescent="0.2">
      <c r="B385" s="26"/>
    </row>
    <row r="386" spans="2:2" ht="12.75" customHeight="1" x14ac:dyDescent="0.2">
      <c r="B386" s="26"/>
    </row>
    <row r="387" spans="2:2" ht="12.75" customHeight="1" x14ac:dyDescent="0.2">
      <c r="B387" s="26"/>
    </row>
    <row r="388" spans="2:2" ht="12.75" customHeight="1" x14ac:dyDescent="0.2">
      <c r="B388" s="26"/>
    </row>
    <row r="389" spans="2:2" ht="12.75" customHeight="1" x14ac:dyDescent="0.2">
      <c r="B389" s="26"/>
    </row>
    <row r="390" spans="2:2" ht="12.75" customHeight="1" x14ac:dyDescent="0.2">
      <c r="B390" s="26"/>
    </row>
    <row r="391" spans="2:2" ht="12.75" customHeight="1" x14ac:dyDescent="0.2">
      <c r="B391" s="26"/>
    </row>
    <row r="392" spans="2:2" ht="12.75" customHeight="1" x14ac:dyDescent="0.2">
      <c r="B392" s="26"/>
    </row>
    <row r="393" spans="2:2" ht="12.75" customHeight="1" x14ac:dyDescent="0.2">
      <c r="B393" s="26"/>
    </row>
    <row r="394" spans="2:2" ht="12.75" customHeight="1" x14ac:dyDescent="0.2">
      <c r="B394" s="26"/>
    </row>
    <row r="395" spans="2:2" ht="12.75" customHeight="1" x14ac:dyDescent="0.2">
      <c r="B395" s="26"/>
    </row>
    <row r="396" spans="2:2" ht="12.75" customHeight="1" x14ac:dyDescent="0.2">
      <c r="B396" s="26"/>
    </row>
    <row r="397" spans="2:2" ht="12.75" customHeight="1" x14ac:dyDescent="0.2">
      <c r="B397" s="26"/>
    </row>
    <row r="398" spans="2:2" ht="12.75" customHeight="1" x14ac:dyDescent="0.2">
      <c r="B398" s="26"/>
    </row>
    <row r="399" spans="2:2" ht="12.75" customHeight="1" x14ac:dyDescent="0.2">
      <c r="B399" s="26"/>
    </row>
    <row r="400" spans="2:2" ht="12.75" customHeight="1" x14ac:dyDescent="0.2">
      <c r="B400" s="26"/>
    </row>
    <row r="401" spans="2:2" ht="12.75" customHeight="1" x14ac:dyDescent="0.2">
      <c r="B401" s="26"/>
    </row>
    <row r="402" spans="2:2" ht="12.75" customHeight="1" x14ac:dyDescent="0.2">
      <c r="B402" s="26"/>
    </row>
    <row r="403" spans="2:2" ht="12.75" customHeight="1" x14ac:dyDescent="0.2">
      <c r="B403" s="26"/>
    </row>
    <row r="404" spans="2:2" ht="12.75" customHeight="1" x14ac:dyDescent="0.2">
      <c r="B404" s="26"/>
    </row>
    <row r="405" spans="2:2" ht="12.75" customHeight="1" x14ac:dyDescent="0.2">
      <c r="B405" s="26"/>
    </row>
    <row r="406" spans="2:2" ht="12.75" customHeight="1" x14ac:dyDescent="0.2">
      <c r="B406" s="26"/>
    </row>
    <row r="407" spans="2:2" ht="12.75" customHeight="1" x14ac:dyDescent="0.2">
      <c r="B407" s="26"/>
    </row>
    <row r="408" spans="2:2" ht="12.75" customHeight="1" x14ac:dyDescent="0.2">
      <c r="B408" s="26"/>
    </row>
    <row r="409" spans="2:2" ht="12.75" customHeight="1" x14ac:dyDescent="0.2">
      <c r="B409" s="26"/>
    </row>
    <row r="410" spans="2:2" ht="12.75" customHeight="1" x14ac:dyDescent="0.2">
      <c r="B410" s="26"/>
    </row>
    <row r="411" spans="2:2" ht="12.75" customHeight="1" x14ac:dyDescent="0.2">
      <c r="B411" s="26"/>
    </row>
    <row r="412" spans="2:2" ht="12.75" customHeight="1" x14ac:dyDescent="0.2">
      <c r="B412" s="26"/>
    </row>
    <row r="413" spans="2:2" ht="12.75" customHeight="1" x14ac:dyDescent="0.2">
      <c r="B413" s="26"/>
    </row>
    <row r="414" spans="2:2" ht="12.75" customHeight="1" x14ac:dyDescent="0.2">
      <c r="B414" s="26"/>
    </row>
    <row r="415" spans="2:2" ht="12.75" customHeight="1" x14ac:dyDescent="0.2">
      <c r="B415" s="26"/>
    </row>
    <row r="416" spans="2:2" ht="12.75" customHeight="1" x14ac:dyDescent="0.2">
      <c r="B416" s="26"/>
    </row>
    <row r="417" spans="2:2" ht="12.75" customHeight="1" x14ac:dyDescent="0.2">
      <c r="B417" s="26"/>
    </row>
    <row r="418" spans="2:2" ht="12.75" customHeight="1" x14ac:dyDescent="0.2">
      <c r="B418" s="26"/>
    </row>
    <row r="419" spans="2:2" ht="12.75" customHeight="1" x14ac:dyDescent="0.2">
      <c r="B419" s="26"/>
    </row>
    <row r="420" spans="2:2" ht="12.75" customHeight="1" x14ac:dyDescent="0.2">
      <c r="B420" s="26"/>
    </row>
    <row r="421" spans="2:2" ht="12.75" customHeight="1" x14ac:dyDescent="0.2">
      <c r="B421" s="26"/>
    </row>
    <row r="422" spans="2:2" ht="12.75" customHeight="1" x14ac:dyDescent="0.2">
      <c r="B422" s="26"/>
    </row>
    <row r="423" spans="2:2" ht="12.75" customHeight="1" x14ac:dyDescent="0.2">
      <c r="B423" s="26"/>
    </row>
    <row r="424" spans="2:2" ht="12.75" customHeight="1" x14ac:dyDescent="0.2">
      <c r="B424" s="26"/>
    </row>
    <row r="425" spans="2:2" ht="12.75" customHeight="1" x14ac:dyDescent="0.2">
      <c r="B425" s="26"/>
    </row>
    <row r="426" spans="2:2" ht="12.75" customHeight="1" x14ac:dyDescent="0.2">
      <c r="B426" s="26"/>
    </row>
    <row r="427" spans="2:2" ht="12.75" customHeight="1" x14ac:dyDescent="0.2">
      <c r="B427" s="26"/>
    </row>
    <row r="428" spans="2:2" ht="12.75" customHeight="1" x14ac:dyDescent="0.2">
      <c r="B428" s="26"/>
    </row>
    <row r="429" spans="2:2" ht="12.75" customHeight="1" x14ac:dyDescent="0.2">
      <c r="B429" s="26"/>
    </row>
    <row r="430" spans="2:2" ht="12.75" customHeight="1" x14ac:dyDescent="0.2">
      <c r="B430" s="26"/>
    </row>
    <row r="431" spans="2:2" ht="12.75" customHeight="1" x14ac:dyDescent="0.2">
      <c r="B431" s="26"/>
    </row>
    <row r="432" spans="2:2" ht="12.75" customHeight="1" x14ac:dyDescent="0.2">
      <c r="B432" s="26"/>
    </row>
    <row r="433" spans="2:2" ht="12.75" customHeight="1" x14ac:dyDescent="0.2">
      <c r="B433" s="26"/>
    </row>
    <row r="434" spans="2:2" ht="12.75" customHeight="1" x14ac:dyDescent="0.2">
      <c r="B434" s="26"/>
    </row>
    <row r="435" spans="2:2" ht="12.75" customHeight="1" x14ac:dyDescent="0.2">
      <c r="B435" s="26"/>
    </row>
    <row r="436" spans="2:2" ht="12.75" customHeight="1" x14ac:dyDescent="0.2">
      <c r="B436" s="26"/>
    </row>
    <row r="437" spans="2:2" ht="12.75" customHeight="1" x14ac:dyDescent="0.2">
      <c r="B437" s="26"/>
    </row>
    <row r="438" spans="2:2" ht="12.75" customHeight="1" x14ac:dyDescent="0.2">
      <c r="B438" s="26"/>
    </row>
    <row r="439" spans="2:2" ht="12.75" customHeight="1" x14ac:dyDescent="0.2">
      <c r="B439" s="26"/>
    </row>
    <row r="440" spans="2:2" ht="12.75" customHeight="1" x14ac:dyDescent="0.2">
      <c r="B440" s="26"/>
    </row>
    <row r="441" spans="2:2" ht="12.75" customHeight="1" x14ac:dyDescent="0.2">
      <c r="B441" s="26"/>
    </row>
    <row r="442" spans="2:2" ht="12.75" customHeight="1" x14ac:dyDescent="0.2">
      <c r="B442" s="26"/>
    </row>
    <row r="443" spans="2:2" ht="12.75" customHeight="1" x14ac:dyDescent="0.2">
      <c r="B443" s="26"/>
    </row>
    <row r="444" spans="2:2" ht="12.75" customHeight="1" x14ac:dyDescent="0.2">
      <c r="B444" s="26"/>
    </row>
    <row r="445" spans="2:2" ht="12.75" customHeight="1" x14ac:dyDescent="0.2">
      <c r="B445" s="26"/>
    </row>
    <row r="446" spans="2:2" ht="12.75" customHeight="1" x14ac:dyDescent="0.2">
      <c r="B446" s="26"/>
    </row>
    <row r="447" spans="2:2" ht="12.75" customHeight="1" x14ac:dyDescent="0.2">
      <c r="B447" s="26"/>
    </row>
    <row r="448" spans="2:2" ht="12.75" customHeight="1" x14ac:dyDescent="0.2">
      <c r="B448" s="26"/>
    </row>
    <row r="449" spans="2:2" ht="12.75" customHeight="1" x14ac:dyDescent="0.2">
      <c r="B449" s="26"/>
    </row>
    <row r="450" spans="2:2" ht="12.75" customHeight="1" x14ac:dyDescent="0.2">
      <c r="B450" s="26"/>
    </row>
    <row r="451" spans="2:2" ht="12.75" customHeight="1" x14ac:dyDescent="0.2">
      <c r="B451" s="26"/>
    </row>
    <row r="452" spans="2:2" ht="12.75" customHeight="1" x14ac:dyDescent="0.2">
      <c r="B452" s="26"/>
    </row>
    <row r="453" spans="2:2" ht="12.75" customHeight="1" x14ac:dyDescent="0.2">
      <c r="B453" s="26"/>
    </row>
    <row r="454" spans="2:2" ht="12.75" customHeight="1" x14ac:dyDescent="0.2">
      <c r="B454" s="26"/>
    </row>
    <row r="455" spans="2:2" ht="12.75" customHeight="1" x14ac:dyDescent="0.2">
      <c r="B455" s="26"/>
    </row>
    <row r="456" spans="2:2" ht="12.75" customHeight="1" x14ac:dyDescent="0.2">
      <c r="B456" s="26"/>
    </row>
    <row r="457" spans="2:2" ht="12.75" customHeight="1" x14ac:dyDescent="0.2">
      <c r="B457" s="26"/>
    </row>
    <row r="458" spans="2:2" ht="12.75" customHeight="1" x14ac:dyDescent="0.2">
      <c r="B458" s="26"/>
    </row>
    <row r="459" spans="2:2" ht="12.75" customHeight="1" x14ac:dyDescent="0.2">
      <c r="B459" s="26"/>
    </row>
    <row r="460" spans="2:2" ht="12.75" customHeight="1" x14ac:dyDescent="0.2">
      <c r="B460" s="26"/>
    </row>
    <row r="461" spans="2:2" ht="12.75" customHeight="1" x14ac:dyDescent="0.2">
      <c r="B461" s="26"/>
    </row>
    <row r="462" spans="2:2" ht="12.75" customHeight="1" x14ac:dyDescent="0.2">
      <c r="B462" s="26"/>
    </row>
    <row r="463" spans="2:2" ht="12.75" customHeight="1" x14ac:dyDescent="0.2">
      <c r="B463" s="26"/>
    </row>
    <row r="464" spans="2:2" ht="12.75" customHeight="1" x14ac:dyDescent="0.2">
      <c r="B464" s="26"/>
    </row>
    <row r="465" spans="2:2" ht="12.75" customHeight="1" x14ac:dyDescent="0.2">
      <c r="B465" s="26"/>
    </row>
    <row r="466" spans="2:2" ht="12.75" customHeight="1" x14ac:dyDescent="0.2">
      <c r="B466" s="26"/>
    </row>
    <row r="467" spans="2:2" ht="12.75" customHeight="1" x14ac:dyDescent="0.2">
      <c r="B467" s="26"/>
    </row>
    <row r="468" spans="2:2" ht="12.75" customHeight="1" x14ac:dyDescent="0.2">
      <c r="B468" s="26"/>
    </row>
    <row r="469" spans="2:2" ht="12.75" customHeight="1" x14ac:dyDescent="0.2">
      <c r="B469" s="26"/>
    </row>
    <row r="470" spans="2:2" ht="12.75" customHeight="1" x14ac:dyDescent="0.2">
      <c r="B470" s="26"/>
    </row>
    <row r="471" spans="2:2" ht="12.75" customHeight="1" x14ac:dyDescent="0.2">
      <c r="B471" s="26"/>
    </row>
    <row r="472" spans="2:2" ht="12.75" customHeight="1" x14ac:dyDescent="0.2">
      <c r="B472" s="26"/>
    </row>
    <row r="473" spans="2:2" ht="12.75" customHeight="1" x14ac:dyDescent="0.2">
      <c r="B473" s="26"/>
    </row>
    <row r="474" spans="2:2" ht="12.75" customHeight="1" x14ac:dyDescent="0.2">
      <c r="B474" s="26"/>
    </row>
    <row r="475" spans="2:2" ht="12.75" customHeight="1" x14ac:dyDescent="0.2">
      <c r="B475" s="26"/>
    </row>
    <row r="476" spans="2:2" ht="12.75" customHeight="1" x14ac:dyDescent="0.2">
      <c r="B476" s="26"/>
    </row>
    <row r="477" spans="2:2" ht="12.75" customHeight="1" x14ac:dyDescent="0.2">
      <c r="B477" s="26"/>
    </row>
    <row r="478" spans="2:2" ht="12.75" customHeight="1" x14ac:dyDescent="0.2">
      <c r="B478" s="26"/>
    </row>
    <row r="479" spans="2:2" ht="12.75" customHeight="1" x14ac:dyDescent="0.2">
      <c r="B479" s="26"/>
    </row>
    <row r="480" spans="2:2" ht="12.75" customHeight="1" x14ac:dyDescent="0.2">
      <c r="B480" s="26"/>
    </row>
    <row r="481" spans="2:2" ht="12.75" customHeight="1" x14ac:dyDescent="0.2">
      <c r="B481" s="26"/>
    </row>
    <row r="482" spans="2:2" ht="12.75" customHeight="1" x14ac:dyDescent="0.2">
      <c r="B482" s="26"/>
    </row>
    <row r="483" spans="2:2" ht="12.75" customHeight="1" x14ac:dyDescent="0.2">
      <c r="B483" s="26"/>
    </row>
    <row r="484" spans="2:2" ht="12.75" customHeight="1" x14ac:dyDescent="0.2">
      <c r="B484" s="26"/>
    </row>
    <row r="485" spans="2:2" ht="12.75" customHeight="1" x14ac:dyDescent="0.2">
      <c r="B485" s="26"/>
    </row>
    <row r="486" spans="2:2" ht="12.75" customHeight="1" x14ac:dyDescent="0.2">
      <c r="B486" s="26"/>
    </row>
    <row r="487" spans="2:2" ht="12.75" customHeight="1" x14ac:dyDescent="0.2">
      <c r="B487" s="26"/>
    </row>
    <row r="488" spans="2:2" ht="12.75" customHeight="1" x14ac:dyDescent="0.2">
      <c r="B488" s="26"/>
    </row>
    <row r="489" spans="2:2" ht="12.75" customHeight="1" x14ac:dyDescent="0.2">
      <c r="B489" s="26"/>
    </row>
    <row r="490" spans="2:2" ht="12.75" customHeight="1" x14ac:dyDescent="0.2">
      <c r="B490" s="26"/>
    </row>
    <row r="491" spans="2:2" ht="12.75" customHeight="1" x14ac:dyDescent="0.2">
      <c r="B491" s="26"/>
    </row>
    <row r="492" spans="2:2" ht="12.75" customHeight="1" x14ac:dyDescent="0.2">
      <c r="B492" s="26"/>
    </row>
    <row r="493" spans="2:2" ht="12.75" customHeight="1" x14ac:dyDescent="0.2">
      <c r="B493" s="26"/>
    </row>
    <row r="494" spans="2:2" ht="12.75" customHeight="1" x14ac:dyDescent="0.2">
      <c r="B494" s="26"/>
    </row>
    <row r="495" spans="2:2" ht="12.75" customHeight="1" x14ac:dyDescent="0.2">
      <c r="B495" s="26"/>
    </row>
    <row r="496" spans="2:2" ht="12.75" customHeight="1" x14ac:dyDescent="0.2">
      <c r="B496" s="26"/>
    </row>
    <row r="497" spans="2:2" ht="12.75" customHeight="1" x14ac:dyDescent="0.2">
      <c r="B497" s="26"/>
    </row>
    <row r="498" spans="2:2" ht="12.75" customHeight="1" x14ac:dyDescent="0.2">
      <c r="B498" s="26"/>
    </row>
    <row r="499" spans="2:2" ht="12.75" customHeight="1" x14ac:dyDescent="0.2">
      <c r="B499" s="26"/>
    </row>
    <row r="500" spans="2:2" ht="12.75" customHeight="1" x14ac:dyDescent="0.2">
      <c r="B500" s="26"/>
    </row>
    <row r="501" spans="2:2" ht="12.75" customHeight="1" x14ac:dyDescent="0.2">
      <c r="B501" s="26"/>
    </row>
    <row r="502" spans="2:2" ht="12.75" customHeight="1" x14ac:dyDescent="0.2">
      <c r="B502" s="26"/>
    </row>
    <row r="503" spans="2:2" ht="12.75" customHeight="1" x14ac:dyDescent="0.2">
      <c r="B503" s="26"/>
    </row>
    <row r="504" spans="2:2" ht="12.75" customHeight="1" x14ac:dyDescent="0.2">
      <c r="B504" s="26"/>
    </row>
    <row r="505" spans="2:2" ht="12.75" customHeight="1" x14ac:dyDescent="0.2">
      <c r="B505" s="26"/>
    </row>
    <row r="506" spans="2:2" ht="12.75" customHeight="1" x14ac:dyDescent="0.2">
      <c r="B506" s="26"/>
    </row>
    <row r="507" spans="2:2" ht="12.75" customHeight="1" x14ac:dyDescent="0.2">
      <c r="B507" s="26"/>
    </row>
    <row r="508" spans="2:2" ht="12.75" customHeight="1" x14ac:dyDescent="0.2">
      <c r="B508" s="26"/>
    </row>
    <row r="509" spans="2:2" ht="12.75" customHeight="1" x14ac:dyDescent="0.2">
      <c r="B509" s="26"/>
    </row>
    <row r="510" spans="2:2" ht="12.75" customHeight="1" x14ac:dyDescent="0.2">
      <c r="B510" s="26"/>
    </row>
    <row r="511" spans="2:2" ht="12.75" customHeight="1" x14ac:dyDescent="0.2">
      <c r="B511" s="26"/>
    </row>
    <row r="512" spans="2:2" ht="12.75" customHeight="1" x14ac:dyDescent="0.2">
      <c r="B512" s="26"/>
    </row>
    <row r="513" spans="2:2" ht="12.75" customHeight="1" x14ac:dyDescent="0.2">
      <c r="B513" s="26"/>
    </row>
    <row r="514" spans="2:2" ht="12.75" customHeight="1" x14ac:dyDescent="0.2">
      <c r="B514" s="26"/>
    </row>
    <row r="515" spans="2:2" ht="12.75" customHeight="1" x14ac:dyDescent="0.2">
      <c r="B515" s="26"/>
    </row>
    <row r="516" spans="2:2" ht="12.75" customHeight="1" x14ac:dyDescent="0.2">
      <c r="B516" s="26"/>
    </row>
    <row r="517" spans="2:2" ht="12.75" customHeight="1" x14ac:dyDescent="0.2">
      <c r="B517" s="26"/>
    </row>
    <row r="518" spans="2:2" ht="12.75" customHeight="1" x14ac:dyDescent="0.2">
      <c r="B518" s="26"/>
    </row>
    <row r="519" spans="2:2" ht="12.75" customHeight="1" x14ac:dyDescent="0.2">
      <c r="B519" s="26"/>
    </row>
    <row r="520" spans="2:2" ht="12.75" customHeight="1" x14ac:dyDescent="0.2">
      <c r="B520" s="26"/>
    </row>
    <row r="521" spans="2:2" ht="12.75" customHeight="1" x14ac:dyDescent="0.2">
      <c r="B521" s="26"/>
    </row>
    <row r="522" spans="2:2" ht="12.75" customHeight="1" x14ac:dyDescent="0.2">
      <c r="B522" s="26"/>
    </row>
    <row r="523" spans="2:2" ht="12.75" customHeight="1" x14ac:dyDescent="0.2">
      <c r="B523" s="26"/>
    </row>
    <row r="524" spans="2:2" ht="12.75" customHeight="1" x14ac:dyDescent="0.2">
      <c r="B524" s="26"/>
    </row>
    <row r="525" spans="2:2" ht="12.75" customHeight="1" x14ac:dyDescent="0.2">
      <c r="B525" s="26"/>
    </row>
    <row r="526" spans="2:2" ht="12.75" customHeight="1" x14ac:dyDescent="0.2">
      <c r="B526" s="26"/>
    </row>
    <row r="527" spans="2:2" ht="12.75" customHeight="1" x14ac:dyDescent="0.2">
      <c r="B527" s="26"/>
    </row>
    <row r="528" spans="2:2" ht="12.75" customHeight="1" x14ac:dyDescent="0.2">
      <c r="B528" s="26"/>
    </row>
    <row r="529" spans="2:2" ht="12.75" customHeight="1" x14ac:dyDescent="0.2">
      <c r="B529" s="26"/>
    </row>
    <row r="530" spans="2:2" ht="12.75" customHeight="1" x14ac:dyDescent="0.2">
      <c r="B530" s="26"/>
    </row>
    <row r="531" spans="2:2" ht="12.75" customHeight="1" x14ac:dyDescent="0.2">
      <c r="B531" s="26"/>
    </row>
    <row r="532" spans="2:2" ht="12.75" customHeight="1" x14ac:dyDescent="0.2">
      <c r="B532" s="26"/>
    </row>
    <row r="533" spans="2:2" ht="12.75" customHeight="1" x14ac:dyDescent="0.2">
      <c r="B533" s="26"/>
    </row>
    <row r="534" spans="2:2" ht="12.75" customHeight="1" x14ac:dyDescent="0.2">
      <c r="B534" s="26"/>
    </row>
    <row r="535" spans="2:2" ht="12.75" customHeight="1" x14ac:dyDescent="0.2">
      <c r="B535" s="26"/>
    </row>
    <row r="536" spans="2:2" ht="12.75" customHeight="1" x14ac:dyDescent="0.2">
      <c r="B536" s="26"/>
    </row>
    <row r="537" spans="2:2" ht="12.75" customHeight="1" x14ac:dyDescent="0.2">
      <c r="B537" s="26"/>
    </row>
    <row r="538" spans="2:2" ht="12.75" customHeight="1" x14ac:dyDescent="0.2">
      <c r="B538" s="26"/>
    </row>
    <row r="539" spans="2:2" ht="12.75" customHeight="1" x14ac:dyDescent="0.2">
      <c r="B539" s="26"/>
    </row>
    <row r="540" spans="2:2" ht="12.75" customHeight="1" x14ac:dyDescent="0.2">
      <c r="B540" s="26"/>
    </row>
    <row r="541" spans="2:2" ht="12.75" customHeight="1" x14ac:dyDescent="0.2">
      <c r="B541" s="26"/>
    </row>
    <row r="542" spans="2:2" ht="12.75" customHeight="1" x14ac:dyDescent="0.2">
      <c r="B542" s="26"/>
    </row>
    <row r="543" spans="2:2" ht="12.75" customHeight="1" x14ac:dyDescent="0.2">
      <c r="B543" s="26"/>
    </row>
    <row r="544" spans="2:2" ht="12.75" customHeight="1" x14ac:dyDescent="0.2">
      <c r="B544" s="26"/>
    </row>
    <row r="545" spans="2:2" ht="12.75" customHeight="1" x14ac:dyDescent="0.2">
      <c r="B545" s="26"/>
    </row>
    <row r="546" spans="2:2" ht="12.75" customHeight="1" x14ac:dyDescent="0.2">
      <c r="B546" s="26"/>
    </row>
    <row r="547" spans="2:2" ht="12.75" customHeight="1" x14ac:dyDescent="0.2">
      <c r="B547" s="26"/>
    </row>
    <row r="548" spans="2:2" ht="12.75" customHeight="1" x14ac:dyDescent="0.2">
      <c r="B548" s="26"/>
    </row>
    <row r="549" spans="2:2" ht="12.75" customHeight="1" x14ac:dyDescent="0.2">
      <c r="B549" s="26"/>
    </row>
    <row r="550" spans="2:2" ht="12.75" customHeight="1" x14ac:dyDescent="0.2">
      <c r="B550" s="26"/>
    </row>
    <row r="551" spans="2:2" ht="12.75" customHeight="1" x14ac:dyDescent="0.2">
      <c r="B551" s="26"/>
    </row>
    <row r="552" spans="2:2" ht="12.75" customHeight="1" x14ac:dyDescent="0.2">
      <c r="B552" s="26"/>
    </row>
    <row r="553" spans="2:2" ht="12.75" customHeight="1" x14ac:dyDescent="0.2">
      <c r="B553" s="26"/>
    </row>
    <row r="554" spans="2:2" ht="12.75" customHeight="1" x14ac:dyDescent="0.2">
      <c r="B554" s="26"/>
    </row>
    <row r="555" spans="2:2" ht="12.75" customHeight="1" x14ac:dyDescent="0.2">
      <c r="B555" s="26"/>
    </row>
    <row r="556" spans="2:2" ht="12.75" customHeight="1" x14ac:dyDescent="0.2">
      <c r="B556" s="26"/>
    </row>
    <row r="557" spans="2:2" ht="12.75" customHeight="1" x14ac:dyDescent="0.2">
      <c r="B557" s="26"/>
    </row>
    <row r="558" spans="2:2" ht="12.75" customHeight="1" x14ac:dyDescent="0.2">
      <c r="B558" s="26"/>
    </row>
    <row r="559" spans="2:2" ht="12.75" customHeight="1" x14ac:dyDescent="0.2">
      <c r="B559" s="26"/>
    </row>
    <row r="560" spans="2:2" ht="12.75" customHeight="1" x14ac:dyDescent="0.2">
      <c r="B560" s="26"/>
    </row>
    <row r="561" spans="2:2" ht="12.75" customHeight="1" x14ac:dyDescent="0.2">
      <c r="B561" s="26"/>
    </row>
    <row r="562" spans="2:2" ht="12.75" customHeight="1" x14ac:dyDescent="0.2">
      <c r="B562" s="26"/>
    </row>
    <row r="563" spans="2:2" ht="12.75" customHeight="1" x14ac:dyDescent="0.2">
      <c r="B563" s="26"/>
    </row>
    <row r="564" spans="2:2" ht="12.75" customHeight="1" x14ac:dyDescent="0.2">
      <c r="B564" s="26"/>
    </row>
    <row r="565" spans="2:2" ht="12.75" customHeight="1" x14ac:dyDescent="0.2">
      <c r="B565" s="26"/>
    </row>
    <row r="566" spans="2:2" ht="12.75" customHeight="1" x14ac:dyDescent="0.2">
      <c r="B566" s="26"/>
    </row>
    <row r="567" spans="2:2" ht="12.75" customHeight="1" x14ac:dyDescent="0.2">
      <c r="B567" s="26"/>
    </row>
    <row r="568" spans="2:2" ht="12.75" customHeight="1" x14ac:dyDescent="0.2">
      <c r="B568" s="26"/>
    </row>
    <row r="569" spans="2:2" ht="12.75" customHeight="1" x14ac:dyDescent="0.2">
      <c r="B569" s="26"/>
    </row>
    <row r="570" spans="2:2" ht="12.75" customHeight="1" x14ac:dyDescent="0.2">
      <c r="B570" s="26"/>
    </row>
    <row r="571" spans="2:2" ht="12.75" customHeight="1" x14ac:dyDescent="0.2">
      <c r="B571" s="26"/>
    </row>
    <row r="572" spans="2:2" ht="12.75" customHeight="1" x14ac:dyDescent="0.2">
      <c r="B572" s="26"/>
    </row>
    <row r="573" spans="2:2" ht="12.75" customHeight="1" x14ac:dyDescent="0.2">
      <c r="B573" s="26"/>
    </row>
    <row r="574" spans="2:2" ht="12.75" customHeight="1" x14ac:dyDescent="0.2">
      <c r="B574" s="26"/>
    </row>
    <row r="575" spans="2:2" ht="12.75" customHeight="1" x14ac:dyDescent="0.2">
      <c r="B575" s="26"/>
    </row>
    <row r="576" spans="2:2" ht="12.75" customHeight="1" x14ac:dyDescent="0.2">
      <c r="B576" s="26"/>
    </row>
    <row r="577" spans="2:2" ht="12.75" customHeight="1" x14ac:dyDescent="0.2">
      <c r="B577" s="26"/>
    </row>
    <row r="578" spans="2:2" ht="12.75" customHeight="1" x14ac:dyDescent="0.2">
      <c r="B578" s="26"/>
    </row>
    <row r="579" spans="2:2" ht="12.75" customHeight="1" x14ac:dyDescent="0.2">
      <c r="B579" s="26"/>
    </row>
    <row r="580" spans="2:2" ht="12.75" customHeight="1" x14ac:dyDescent="0.2">
      <c r="B580" s="26"/>
    </row>
    <row r="581" spans="2:2" ht="12.75" customHeight="1" x14ac:dyDescent="0.2">
      <c r="B581" s="26"/>
    </row>
    <row r="582" spans="2:2" ht="12.75" customHeight="1" x14ac:dyDescent="0.2">
      <c r="B582" s="26"/>
    </row>
    <row r="583" spans="2:2" ht="12.75" customHeight="1" x14ac:dyDescent="0.2">
      <c r="B583" s="26"/>
    </row>
    <row r="584" spans="2:2" ht="12.75" customHeight="1" x14ac:dyDescent="0.2">
      <c r="B584" s="26"/>
    </row>
    <row r="585" spans="2:2" ht="12.75" customHeight="1" x14ac:dyDescent="0.2">
      <c r="B585" s="26"/>
    </row>
    <row r="586" spans="2:2" ht="12.75" customHeight="1" x14ac:dyDescent="0.2">
      <c r="B586" s="26"/>
    </row>
    <row r="587" spans="2:2" ht="12.75" customHeight="1" x14ac:dyDescent="0.2">
      <c r="B587" s="26"/>
    </row>
    <row r="588" spans="2:2" ht="12.75" customHeight="1" x14ac:dyDescent="0.2">
      <c r="B588" s="26"/>
    </row>
    <row r="589" spans="2:2" ht="12.75" customHeight="1" x14ac:dyDescent="0.2">
      <c r="B589" s="26"/>
    </row>
    <row r="590" spans="2:2" ht="12.75" customHeight="1" x14ac:dyDescent="0.2">
      <c r="B590" s="26"/>
    </row>
    <row r="591" spans="2:2" ht="12.75" customHeight="1" x14ac:dyDescent="0.2">
      <c r="B591" s="26"/>
    </row>
    <row r="592" spans="2:2" ht="12.75" customHeight="1" x14ac:dyDescent="0.2">
      <c r="B592" s="26"/>
    </row>
    <row r="593" spans="2:2" ht="12.75" customHeight="1" x14ac:dyDescent="0.2">
      <c r="B593" s="26"/>
    </row>
    <row r="594" spans="2:2" ht="12.75" customHeight="1" x14ac:dyDescent="0.2">
      <c r="B594" s="26"/>
    </row>
    <row r="595" spans="2:2" ht="12.75" customHeight="1" x14ac:dyDescent="0.2">
      <c r="B595" s="26"/>
    </row>
    <row r="596" spans="2:2" ht="12.75" customHeight="1" x14ac:dyDescent="0.2">
      <c r="B596" s="26"/>
    </row>
    <row r="597" spans="2:2" ht="12.75" customHeight="1" x14ac:dyDescent="0.2">
      <c r="B597" s="26"/>
    </row>
    <row r="598" spans="2:2" ht="12.75" customHeight="1" x14ac:dyDescent="0.2">
      <c r="B598" s="26"/>
    </row>
    <row r="599" spans="2:2" ht="12.75" customHeight="1" x14ac:dyDescent="0.2">
      <c r="B599" s="26"/>
    </row>
    <row r="600" spans="2:2" ht="12.75" customHeight="1" x14ac:dyDescent="0.2">
      <c r="B600" s="26"/>
    </row>
    <row r="601" spans="2:2" ht="12.75" customHeight="1" x14ac:dyDescent="0.2">
      <c r="B601" s="26"/>
    </row>
    <row r="602" spans="2:2" ht="12.75" customHeight="1" x14ac:dyDescent="0.2">
      <c r="B602" s="26"/>
    </row>
    <row r="603" spans="2:2" ht="12.75" customHeight="1" x14ac:dyDescent="0.2">
      <c r="B603" s="26"/>
    </row>
    <row r="604" spans="2:2" ht="12.75" customHeight="1" x14ac:dyDescent="0.2">
      <c r="B604" s="26"/>
    </row>
    <row r="605" spans="2:2" ht="12.75" customHeight="1" x14ac:dyDescent="0.2">
      <c r="B605" s="26"/>
    </row>
    <row r="606" spans="2:2" ht="12.75" customHeight="1" x14ac:dyDescent="0.2">
      <c r="B606" s="26"/>
    </row>
    <row r="607" spans="2:2" ht="12.75" customHeight="1" x14ac:dyDescent="0.2">
      <c r="B607" s="26"/>
    </row>
    <row r="608" spans="2:2" ht="12.75" customHeight="1" x14ac:dyDescent="0.2">
      <c r="B608" s="26"/>
    </row>
    <row r="609" spans="2:2" ht="12.75" customHeight="1" x14ac:dyDescent="0.2">
      <c r="B609" s="26"/>
    </row>
    <row r="610" spans="2:2" ht="12.75" customHeight="1" x14ac:dyDescent="0.2">
      <c r="B610" s="26"/>
    </row>
    <row r="611" spans="2:2" ht="12.75" customHeight="1" x14ac:dyDescent="0.2">
      <c r="B611" s="26"/>
    </row>
    <row r="612" spans="2:2" ht="12.75" customHeight="1" x14ac:dyDescent="0.2">
      <c r="B612" s="26"/>
    </row>
    <row r="613" spans="2:2" ht="12.75" customHeight="1" x14ac:dyDescent="0.2">
      <c r="B613" s="26"/>
    </row>
    <row r="614" spans="2:2" ht="12.75" customHeight="1" x14ac:dyDescent="0.2">
      <c r="B614" s="26"/>
    </row>
    <row r="615" spans="2:2" ht="12.75" customHeight="1" x14ac:dyDescent="0.2">
      <c r="B615" s="26"/>
    </row>
    <row r="616" spans="2:2" ht="12.75" customHeight="1" x14ac:dyDescent="0.2">
      <c r="B616" s="26"/>
    </row>
    <row r="617" spans="2:2" ht="12.75" customHeight="1" x14ac:dyDescent="0.2">
      <c r="B617" s="26"/>
    </row>
    <row r="618" spans="2:2" ht="12.75" customHeight="1" x14ac:dyDescent="0.2">
      <c r="B618" s="26"/>
    </row>
    <row r="619" spans="2:2" ht="12.75" customHeight="1" x14ac:dyDescent="0.2">
      <c r="B619" s="26"/>
    </row>
    <row r="620" spans="2:2" ht="12.75" customHeight="1" x14ac:dyDescent="0.2">
      <c r="B620" s="26"/>
    </row>
    <row r="621" spans="2:2" ht="12.75" customHeight="1" x14ac:dyDescent="0.2">
      <c r="B621" s="26"/>
    </row>
    <row r="622" spans="2:2" ht="12.75" customHeight="1" x14ac:dyDescent="0.2">
      <c r="B622" s="26"/>
    </row>
    <row r="623" spans="2:2" ht="12.75" customHeight="1" x14ac:dyDescent="0.2">
      <c r="B623" s="26"/>
    </row>
    <row r="624" spans="2:2" ht="12.75" customHeight="1" x14ac:dyDescent="0.2">
      <c r="B624" s="26"/>
    </row>
    <row r="625" spans="2:2" ht="12.75" customHeight="1" x14ac:dyDescent="0.2">
      <c r="B625" s="26"/>
    </row>
    <row r="626" spans="2:2" ht="12.75" customHeight="1" x14ac:dyDescent="0.2">
      <c r="B626" s="26"/>
    </row>
    <row r="627" spans="2:2" ht="12.75" customHeight="1" x14ac:dyDescent="0.2">
      <c r="B627" s="26"/>
    </row>
    <row r="628" spans="2:2" ht="12.75" customHeight="1" x14ac:dyDescent="0.2">
      <c r="B628" s="26"/>
    </row>
    <row r="629" spans="2:2" ht="12.75" customHeight="1" x14ac:dyDescent="0.2">
      <c r="B629" s="26"/>
    </row>
    <row r="630" spans="2:2" ht="12.75" customHeight="1" x14ac:dyDescent="0.2">
      <c r="B630" s="26"/>
    </row>
    <row r="631" spans="2:2" ht="12.75" customHeight="1" x14ac:dyDescent="0.2">
      <c r="B631" s="26"/>
    </row>
    <row r="632" spans="2:2" ht="12.75" customHeight="1" x14ac:dyDescent="0.2">
      <c r="B632" s="26"/>
    </row>
    <row r="633" spans="2:2" ht="12.75" customHeight="1" x14ac:dyDescent="0.2">
      <c r="B633" s="26"/>
    </row>
    <row r="634" spans="2:2" ht="12.75" customHeight="1" x14ac:dyDescent="0.2">
      <c r="B634" s="26"/>
    </row>
    <row r="635" spans="2:2" ht="12.75" customHeight="1" x14ac:dyDescent="0.2">
      <c r="B635" s="26"/>
    </row>
    <row r="636" spans="2:2" ht="12.75" customHeight="1" x14ac:dyDescent="0.2">
      <c r="B636" s="26"/>
    </row>
    <row r="637" spans="2:2" ht="12.75" customHeight="1" x14ac:dyDescent="0.2">
      <c r="B637" s="26"/>
    </row>
    <row r="638" spans="2:2" ht="12.75" customHeight="1" x14ac:dyDescent="0.2">
      <c r="B638" s="26"/>
    </row>
    <row r="639" spans="2:2" ht="12.75" customHeight="1" x14ac:dyDescent="0.2">
      <c r="B639" s="26"/>
    </row>
    <row r="640" spans="2:2" ht="12.75" customHeight="1" x14ac:dyDescent="0.2">
      <c r="B640" s="26"/>
    </row>
    <row r="641" spans="2:2" ht="12.75" customHeight="1" x14ac:dyDescent="0.2">
      <c r="B641" s="26"/>
    </row>
    <row r="642" spans="2:2" ht="12.75" customHeight="1" x14ac:dyDescent="0.2">
      <c r="B642" s="26"/>
    </row>
    <row r="643" spans="2:2" ht="12.75" customHeight="1" x14ac:dyDescent="0.2">
      <c r="B643" s="26"/>
    </row>
    <row r="644" spans="2:2" ht="12.75" customHeight="1" x14ac:dyDescent="0.2">
      <c r="B644" s="26"/>
    </row>
    <row r="645" spans="2:2" ht="12.75" customHeight="1" x14ac:dyDescent="0.2">
      <c r="B645" s="26"/>
    </row>
    <row r="646" spans="2:2" ht="12.75" customHeight="1" x14ac:dyDescent="0.2">
      <c r="B646" s="26"/>
    </row>
    <row r="647" spans="2:2" ht="12.75" customHeight="1" x14ac:dyDescent="0.2">
      <c r="B647" s="26"/>
    </row>
    <row r="648" spans="2:2" ht="12.75" customHeight="1" x14ac:dyDescent="0.2">
      <c r="B648" s="26"/>
    </row>
    <row r="649" spans="2:2" ht="12.75" customHeight="1" x14ac:dyDescent="0.2">
      <c r="B649" s="26"/>
    </row>
    <row r="650" spans="2:2" ht="12.75" customHeight="1" x14ac:dyDescent="0.2">
      <c r="B650" s="26"/>
    </row>
    <row r="651" spans="2:2" ht="12.75" customHeight="1" x14ac:dyDescent="0.2">
      <c r="B651" s="26"/>
    </row>
    <row r="652" spans="2:2" ht="12.75" customHeight="1" x14ac:dyDescent="0.2">
      <c r="B652" s="26"/>
    </row>
    <row r="653" spans="2:2" ht="12.75" customHeight="1" x14ac:dyDescent="0.2">
      <c r="B653" s="26"/>
    </row>
    <row r="654" spans="2:2" ht="12.75" customHeight="1" x14ac:dyDescent="0.2">
      <c r="B654" s="26"/>
    </row>
    <row r="655" spans="2:2" ht="12.75" customHeight="1" x14ac:dyDescent="0.2">
      <c r="B655" s="26"/>
    </row>
    <row r="656" spans="2:2" ht="12.75" customHeight="1" x14ac:dyDescent="0.2">
      <c r="B656" s="26"/>
    </row>
    <row r="657" spans="2:2" ht="12.75" customHeight="1" x14ac:dyDescent="0.2">
      <c r="B657" s="26"/>
    </row>
    <row r="658" spans="2:2" ht="12.75" customHeight="1" x14ac:dyDescent="0.2">
      <c r="B658" s="26"/>
    </row>
    <row r="659" spans="2:2" ht="12.75" customHeight="1" x14ac:dyDescent="0.2">
      <c r="B659" s="26"/>
    </row>
    <row r="660" spans="2:2" ht="12.75" customHeight="1" x14ac:dyDescent="0.2">
      <c r="B660" s="26"/>
    </row>
    <row r="661" spans="2:2" ht="12.75" customHeight="1" x14ac:dyDescent="0.2">
      <c r="B661" s="26"/>
    </row>
    <row r="662" spans="2:2" ht="12.75" customHeight="1" x14ac:dyDescent="0.2">
      <c r="B662" s="26"/>
    </row>
    <row r="663" spans="2:2" ht="12.75" customHeight="1" x14ac:dyDescent="0.2">
      <c r="B663" s="26"/>
    </row>
    <row r="664" spans="2:2" ht="12.75" customHeight="1" x14ac:dyDescent="0.2">
      <c r="B664" s="26"/>
    </row>
    <row r="665" spans="2:2" ht="12.75" customHeight="1" x14ac:dyDescent="0.2">
      <c r="B665" s="26"/>
    </row>
    <row r="666" spans="2:2" ht="12.75" customHeight="1" x14ac:dyDescent="0.2">
      <c r="B666" s="26"/>
    </row>
    <row r="667" spans="2:2" ht="12.75" customHeight="1" x14ac:dyDescent="0.2">
      <c r="B667" s="26"/>
    </row>
    <row r="668" spans="2:2" ht="12.75" customHeight="1" x14ac:dyDescent="0.2">
      <c r="B668" s="26"/>
    </row>
    <row r="669" spans="2:2" ht="12.75" customHeight="1" x14ac:dyDescent="0.2">
      <c r="B669" s="26"/>
    </row>
    <row r="670" spans="2:2" ht="12.75" customHeight="1" x14ac:dyDescent="0.2">
      <c r="B670" s="26"/>
    </row>
    <row r="671" spans="2:2" ht="12.75" customHeight="1" x14ac:dyDescent="0.2">
      <c r="B671" s="26"/>
    </row>
    <row r="672" spans="2:2" ht="12.75" customHeight="1" x14ac:dyDescent="0.2">
      <c r="B672" s="26"/>
    </row>
    <row r="673" spans="2:2" ht="12.75" customHeight="1" x14ac:dyDescent="0.2">
      <c r="B673" s="26"/>
    </row>
    <row r="674" spans="2:2" ht="12.75" customHeight="1" x14ac:dyDescent="0.2">
      <c r="B674" s="26"/>
    </row>
    <row r="675" spans="2:2" ht="12.75" customHeight="1" x14ac:dyDescent="0.2">
      <c r="B675" s="26"/>
    </row>
    <row r="676" spans="2:2" ht="12.75" customHeight="1" x14ac:dyDescent="0.2">
      <c r="B676" s="26"/>
    </row>
    <row r="677" spans="2:2" ht="12.75" customHeight="1" x14ac:dyDescent="0.2">
      <c r="B677" s="26"/>
    </row>
    <row r="678" spans="2:2" ht="12.75" customHeight="1" x14ac:dyDescent="0.2">
      <c r="B678" s="26"/>
    </row>
    <row r="679" spans="2:2" ht="12.75" customHeight="1" x14ac:dyDescent="0.2">
      <c r="B679" s="26"/>
    </row>
    <row r="680" spans="2:2" ht="12.75" customHeight="1" x14ac:dyDescent="0.2">
      <c r="B680" s="26"/>
    </row>
    <row r="681" spans="2:2" ht="12.75" customHeight="1" x14ac:dyDescent="0.2">
      <c r="B681" s="26"/>
    </row>
    <row r="682" spans="2:2" ht="12.75" customHeight="1" x14ac:dyDescent="0.2">
      <c r="B682" s="26"/>
    </row>
    <row r="683" spans="2:2" ht="12.75" customHeight="1" x14ac:dyDescent="0.2">
      <c r="B683" s="26"/>
    </row>
    <row r="684" spans="2:2" ht="12.75" customHeight="1" x14ac:dyDescent="0.2">
      <c r="B684" s="26"/>
    </row>
    <row r="685" spans="2:2" ht="12.75" customHeight="1" x14ac:dyDescent="0.2">
      <c r="B685" s="26"/>
    </row>
    <row r="686" spans="2:2" ht="12.75" customHeight="1" x14ac:dyDescent="0.2">
      <c r="B686" s="26"/>
    </row>
    <row r="687" spans="2:2" ht="12.75" customHeight="1" x14ac:dyDescent="0.2">
      <c r="B687" s="26"/>
    </row>
    <row r="688" spans="2:2" ht="12.75" customHeight="1" x14ac:dyDescent="0.2">
      <c r="B688" s="26"/>
    </row>
    <row r="689" spans="2:2" ht="12.75" customHeight="1" x14ac:dyDescent="0.2">
      <c r="B689" s="26"/>
    </row>
    <row r="690" spans="2:2" ht="12.75" customHeight="1" x14ac:dyDescent="0.2">
      <c r="B690" s="26"/>
    </row>
    <row r="691" spans="2:2" ht="12.75" customHeight="1" x14ac:dyDescent="0.2">
      <c r="B691" s="26"/>
    </row>
    <row r="692" spans="2:2" ht="12.75" customHeight="1" x14ac:dyDescent="0.2">
      <c r="B692" s="26"/>
    </row>
    <row r="693" spans="2:2" ht="12.75" customHeight="1" x14ac:dyDescent="0.2">
      <c r="B693" s="26"/>
    </row>
    <row r="694" spans="2:2" ht="12.75" customHeight="1" x14ac:dyDescent="0.2">
      <c r="B694" s="26"/>
    </row>
    <row r="695" spans="2:2" ht="12.75" customHeight="1" x14ac:dyDescent="0.2">
      <c r="B695" s="26"/>
    </row>
    <row r="696" spans="2:2" ht="12.75" customHeight="1" x14ac:dyDescent="0.2">
      <c r="B696" s="26"/>
    </row>
    <row r="697" spans="2:2" ht="12.75" customHeight="1" x14ac:dyDescent="0.2">
      <c r="B697" s="26"/>
    </row>
    <row r="698" spans="2:2" ht="12.75" customHeight="1" x14ac:dyDescent="0.2">
      <c r="B698" s="26"/>
    </row>
    <row r="699" spans="2:2" ht="12.75" customHeight="1" x14ac:dyDescent="0.2">
      <c r="B699" s="26"/>
    </row>
    <row r="700" spans="2:2" ht="12.75" customHeight="1" x14ac:dyDescent="0.2">
      <c r="B700" s="26"/>
    </row>
    <row r="701" spans="2:2" ht="12.75" customHeight="1" x14ac:dyDescent="0.2">
      <c r="B701" s="26"/>
    </row>
    <row r="702" spans="2:2" ht="12.75" customHeight="1" x14ac:dyDescent="0.2">
      <c r="B702" s="26"/>
    </row>
    <row r="703" spans="2:2" ht="12.75" customHeight="1" x14ac:dyDescent="0.2">
      <c r="B703" s="26"/>
    </row>
    <row r="704" spans="2:2" ht="12.75" customHeight="1" x14ac:dyDescent="0.2">
      <c r="B704" s="26"/>
    </row>
    <row r="705" spans="2:2" ht="12.75" customHeight="1" x14ac:dyDescent="0.2">
      <c r="B705" s="26"/>
    </row>
    <row r="706" spans="2:2" ht="12.75" customHeight="1" x14ac:dyDescent="0.2">
      <c r="B706" s="26"/>
    </row>
    <row r="707" spans="2:2" ht="12.75" customHeight="1" x14ac:dyDescent="0.2">
      <c r="B707" s="26"/>
    </row>
    <row r="708" spans="2:2" ht="12.75" customHeight="1" x14ac:dyDescent="0.2">
      <c r="B708" s="26"/>
    </row>
    <row r="709" spans="2:2" ht="12.75" customHeight="1" x14ac:dyDescent="0.2">
      <c r="B709" s="26"/>
    </row>
    <row r="710" spans="2:2" ht="12.75" customHeight="1" x14ac:dyDescent="0.2">
      <c r="B710" s="26"/>
    </row>
    <row r="711" spans="2:2" ht="12.75" customHeight="1" x14ac:dyDescent="0.2">
      <c r="B711" s="26"/>
    </row>
    <row r="712" spans="2:2" ht="12.75" customHeight="1" x14ac:dyDescent="0.2">
      <c r="B712" s="26"/>
    </row>
    <row r="713" spans="2:2" ht="12.75" customHeight="1" x14ac:dyDescent="0.2">
      <c r="B713" s="26"/>
    </row>
    <row r="714" spans="2:2" ht="12.75" customHeight="1" x14ac:dyDescent="0.2">
      <c r="B714" s="26"/>
    </row>
    <row r="715" spans="2:2" ht="12.75" customHeight="1" x14ac:dyDescent="0.2">
      <c r="B715" s="26"/>
    </row>
    <row r="716" spans="2:2" ht="12.75" customHeight="1" x14ac:dyDescent="0.2">
      <c r="B716" s="26"/>
    </row>
    <row r="717" spans="2:2" ht="12.75" customHeight="1" x14ac:dyDescent="0.2">
      <c r="B717" s="26"/>
    </row>
    <row r="718" spans="2:2" ht="12.75" customHeight="1" x14ac:dyDescent="0.2">
      <c r="B718" s="26"/>
    </row>
    <row r="719" spans="2:2" ht="12.75" customHeight="1" x14ac:dyDescent="0.2">
      <c r="B719" s="26"/>
    </row>
    <row r="720" spans="2:2" ht="12.75" customHeight="1" x14ac:dyDescent="0.2">
      <c r="B720" s="26"/>
    </row>
    <row r="721" spans="2:2" ht="12.75" customHeight="1" x14ac:dyDescent="0.2">
      <c r="B721" s="26"/>
    </row>
    <row r="722" spans="2:2" ht="12.75" customHeight="1" x14ac:dyDescent="0.2">
      <c r="B722" s="26"/>
    </row>
    <row r="723" spans="2:2" ht="12.75" customHeight="1" x14ac:dyDescent="0.2">
      <c r="B723" s="26"/>
    </row>
    <row r="724" spans="2:2" ht="12.75" customHeight="1" x14ac:dyDescent="0.2">
      <c r="B724" s="26"/>
    </row>
    <row r="725" spans="2:2" ht="12.75" customHeight="1" x14ac:dyDescent="0.2">
      <c r="B725" s="26"/>
    </row>
    <row r="726" spans="2:2" ht="12.75" customHeight="1" x14ac:dyDescent="0.2">
      <c r="B726" s="26"/>
    </row>
    <row r="727" spans="2:2" ht="12.75" customHeight="1" x14ac:dyDescent="0.2">
      <c r="B727" s="26"/>
    </row>
    <row r="728" spans="2:2" ht="12.75" customHeight="1" x14ac:dyDescent="0.2">
      <c r="B728" s="26"/>
    </row>
    <row r="729" spans="2:2" ht="12.75" customHeight="1" x14ac:dyDescent="0.2">
      <c r="B729" s="26"/>
    </row>
    <row r="730" spans="2:2" ht="12.75" customHeight="1" x14ac:dyDescent="0.2">
      <c r="B730" s="26"/>
    </row>
    <row r="731" spans="2:2" ht="12.75" customHeight="1" x14ac:dyDescent="0.2">
      <c r="B731" s="26"/>
    </row>
    <row r="732" spans="2:2" ht="12.75" customHeight="1" x14ac:dyDescent="0.2">
      <c r="B732" s="26"/>
    </row>
    <row r="733" spans="2:2" ht="12.75" customHeight="1" x14ac:dyDescent="0.2">
      <c r="B733" s="26"/>
    </row>
    <row r="734" spans="2:2" ht="12.75" customHeight="1" x14ac:dyDescent="0.2">
      <c r="B734" s="26"/>
    </row>
    <row r="735" spans="2:2" ht="12.75" customHeight="1" x14ac:dyDescent="0.2">
      <c r="B735" s="26"/>
    </row>
    <row r="736" spans="2:2" ht="12.75" customHeight="1" x14ac:dyDescent="0.2">
      <c r="B736" s="26"/>
    </row>
    <row r="737" spans="2:2" ht="12.75" customHeight="1" x14ac:dyDescent="0.2">
      <c r="B737" s="26"/>
    </row>
    <row r="738" spans="2:2" ht="12.75" customHeight="1" x14ac:dyDescent="0.2">
      <c r="B738" s="26"/>
    </row>
    <row r="739" spans="2:2" ht="12.75" customHeight="1" x14ac:dyDescent="0.2">
      <c r="B739" s="26"/>
    </row>
    <row r="740" spans="2:2" ht="12.75" customHeight="1" x14ac:dyDescent="0.2">
      <c r="B740" s="26"/>
    </row>
    <row r="741" spans="2:2" ht="12.75" customHeight="1" x14ac:dyDescent="0.2">
      <c r="B741" s="26"/>
    </row>
    <row r="742" spans="2:2" ht="12.75" customHeight="1" x14ac:dyDescent="0.2">
      <c r="B742" s="26"/>
    </row>
    <row r="743" spans="2:2" ht="12.75" customHeight="1" x14ac:dyDescent="0.2">
      <c r="B743" s="26"/>
    </row>
    <row r="744" spans="2:2" ht="12.75" customHeight="1" x14ac:dyDescent="0.2">
      <c r="B744" s="26"/>
    </row>
    <row r="745" spans="2:2" ht="12.75" customHeight="1" x14ac:dyDescent="0.2">
      <c r="B745" s="26"/>
    </row>
    <row r="746" spans="2:2" ht="12.75" customHeight="1" x14ac:dyDescent="0.2">
      <c r="B746" s="26"/>
    </row>
    <row r="747" spans="2:2" ht="12.75" customHeight="1" x14ac:dyDescent="0.2">
      <c r="B747" s="26"/>
    </row>
    <row r="748" spans="2:2" ht="12.75" customHeight="1" x14ac:dyDescent="0.2">
      <c r="B748" s="26"/>
    </row>
    <row r="749" spans="2:2" ht="12.75" customHeight="1" x14ac:dyDescent="0.2">
      <c r="B749" s="26"/>
    </row>
    <row r="750" spans="2:2" ht="12.75" customHeight="1" x14ac:dyDescent="0.2">
      <c r="B750" s="26"/>
    </row>
    <row r="751" spans="2:2" ht="12.75" customHeight="1" x14ac:dyDescent="0.2">
      <c r="B751" s="26"/>
    </row>
    <row r="752" spans="2:2" ht="12.75" customHeight="1" x14ac:dyDescent="0.2">
      <c r="B752" s="26"/>
    </row>
    <row r="753" spans="2:2" ht="12.75" customHeight="1" x14ac:dyDescent="0.2">
      <c r="B753" s="26"/>
    </row>
    <row r="754" spans="2:2" ht="12.75" customHeight="1" x14ac:dyDescent="0.2">
      <c r="B754" s="26"/>
    </row>
    <row r="755" spans="2:2" ht="12.75" customHeight="1" x14ac:dyDescent="0.2">
      <c r="B755" s="26"/>
    </row>
    <row r="756" spans="2:2" ht="12.75" customHeight="1" x14ac:dyDescent="0.2">
      <c r="B756" s="26"/>
    </row>
    <row r="757" spans="2:2" ht="12.75" customHeight="1" x14ac:dyDescent="0.2">
      <c r="B757" s="26"/>
    </row>
    <row r="758" spans="2:2" ht="12.75" customHeight="1" x14ac:dyDescent="0.2">
      <c r="B758" s="26"/>
    </row>
    <row r="759" spans="2:2" ht="12.75" customHeight="1" x14ac:dyDescent="0.2">
      <c r="B759" s="26"/>
    </row>
    <row r="760" spans="2:2" ht="12.75" customHeight="1" x14ac:dyDescent="0.2">
      <c r="B760" s="26"/>
    </row>
    <row r="761" spans="2:2" ht="12.75" customHeight="1" x14ac:dyDescent="0.2">
      <c r="B761" s="26"/>
    </row>
    <row r="762" spans="2:2" ht="12.75" customHeight="1" x14ac:dyDescent="0.2">
      <c r="B762" s="26"/>
    </row>
    <row r="763" spans="2:2" ht="12.75" customHeight="1" x14ac:dyDescent="0.2">
      <c r="B763" s="26"/>
    </row>
    <row r="764" spans="2:2" ht="12.75" customHeight="1" x14ac:dyDescent="0.2">
      <c r="B764" s="26"/>
    </row>
    <row r="765" spans="2:2" ht="12.75" customHeight="1" x14ac:dyDescent="0.2">
      <c r="B765" s="26"/>
    </row>
    <row r="766" spans="2:2" ht="12.75" customHeight="1" x14ac:dyDescent="0.2">
      <c r="B766" s="26"/>
    </row>
    <row r="767" spans="2:2" ht="12.75" customHeight="1" x14ac:dyDescent="0.2">
      <c r="B767" s="26"/>
    </row>
    <row r="768" spans="2:2" ht="12.75" customHeight="1" x14ac:dyDescent="0.2">
      <c r="B768" s="26"/>
    </row>
    <row r="769" spans="2:2" ht="12.75" customHeight="1" x14ac:dyDescent="0.2">
      <c r="B769" s="26"/>
    </row>
    <row r="770" spans="2:2" ht="12.75" customHeight="1" x14ac:dyDescent="0.2">
      <c r="B770" s="26"/>
    </row>
    <row r="771" spans="2:2" ht="12.75" customHeight="1" x14ac:dyDescent="0.2">
      <c r="B771" s="26"/>
    </row>
    <row r="772" spans="2:2" ht="12.75" customHeight="1" x14ac:dyDescent="0.2">
      <c r="B772" s="26"/>
    </row>
    <row r="773" spans="2:2" ht="12.75" customHeight="1" x14ac:dyDescent="0.2">
      <c r="B773" s="26"/>
    </row>
    <row r="774" spans="2:2" ht="12.75" customHeight="1" x14ac:dyDescent="0.2">
      <c r="B774" s="26"/>
    </row>
    <row r="775" spans="2:2" ht="12.75" customHeight="1" x14ac:dyDescent="0.2">
      <c r="B775" s="26"/>
    </row>
    <row r="776" spans="2:2" ht="12.75" customHeight="1" x14ac:dyDescent="0.2">
      <c r="B776" s="26"/>
    </row>
    <row r="777" spans="2:2" ht="12.75" customHeight="1" x14ac:dyDescent="0.2">
      <c r="B777" s="26"/>
    </row>
    <row r="778" spans="2:2" ht="12.75" customHeight="1" x14ac:dyDescent="0.2">
      <c r="B778" s="26"/>
    </row>
    <row r="779" spans="2:2" ht="12.75" customHeight="1" x14ac:dyDescent="0.2">
      <c r="B779" s="26"/>
    </row>
    <row r="780" spans="2:2" ht="12.75" customHeight="1" x14ac:dyDescent="0.2">
      <c r="B780" s="26"/>
    </row>
    <row r="781" spans="2:2" ht="12.75" customHeight="1" x14ac:dyDescent="0.2">
      <c r="B781" s="26"/>
    </row>
    <row r="782" spans="2:2" ht="12.75" customHeight="1" x14ac:dyDescent="0.2">
      <c r="B782" s="26"/>
    </row>
    <row r="783" spans="2:2" ht="12.75" customHeight="1" x14ac:dyDescent="0.2">
      <c r="B783" s="26"/>
    </row>
    <row r="784" spans="2:2" ht="12.75" customHeight="1" x14ac:dyDescent="0.2">
      <c r="B784" s="26"/>
    </row>
    <row r="785" spans="2:2" ht="12.75" customHeight="1" x14ac:dyDescent="0.2">
      <c r="B785" s="26"/>
    </row>
    <row r="786" spans="2:2" ht="12.75" customHeight="1" x14ac:dyDescent="0.2">
      <c r="B786" s="26"/>
    </row>
    <row r="787" spans="2:2" ht="12.75" customHeight="1" x14ac:dyDescent="0.2">
      <c r="B787" s="26"/>
    </row>
    <row r="788" spans="2:2" ht="12.75" customHeight="1" x14ac:dyDescent="0.2">
      <c r="B788" s="26"/>
    </row>
    <row r="789" spans="2:2" ht="12.75" customHeight="1" x14ac:dyDescent="0.2">
      <c r="B789" s="26"/>
    </row>
    <row r="790" spans="2:2" ht="12.75" customHeight="1" x14ac:dyDescent="0.2">
      <c r="B790" s="26"/>
    </row>
    <row r="791" spans="2:2" ht="12.75" customHeight="1" x14ac:dyDescent="0.2">
      <c r="B791" s="26"/>
    </row>
    <row r="792" spans="2:2" ht="12.75" customHeight="1" x14ac:dyDescent="0.2">
      <c r="B792" s="26"/>
    </row>
    <row r="793" spans="2:2" ht="12.75" customHeight="1" x14ac:dyDescent="0.2">
      <c r="B793" s="26"/>
    </row>
    <row r="794" spans="2:2" ht="12.75" customHeight="1" x14ac:dyDescent="0.2">
      <c r="B794" s="26"/>
    </row>
    <row r="795" spans="2:2" ht="12.75" customHeight="1" x14ac:dyDescent="0.2">
      <c r="B795" s="26"/>
    </row>
    <row r="796" spans="2:2" ht="12.75" customHeight="1" x14ac:dyDescent="0.2">
      <c r="B796" s="26"/>
    </row>
    <row r="797" spans="2:2" ht="12.75" customHeight="1" x14ac:dyDescent="0.2">
      <c r="B797" s="26"/>
    </row>
    <row r="798" spans="2:2" ht="12.75" customHeight="1" x14ac:dyDescent="0.2">
      <c r="B798" s="26"/>
    </row>
    <row r="799" spans="2:2" ht="12.75" customHeight="1" x14ac:dyDescent="0.2">
      <c r="B799" s="26"/>
    </row>
    <row r="800" spans="2:2" ht="12.75" customHeight="1" x14ac:dyDescent="0.2">
      <c r="B800" s="26"/>
    </row>
    <row r="801" spans="2:2" ht="12.75" customHeight="1" x14ac:dyDescent="0.2">
      <c r="B801" s="26"/>
    </row>
    <row r="802" spans="2:2" ht="12.75" customHeight="1" x14ac:dyDescent="0.2">
      <c r="B802" s="26"/>
    </row>
    <row r="803" spans="2:2" ht="12.75" customHeight="1" x14ac:dyDescent="0.2">
      <c r="B803" s="26"/>
    </row>
    <row r="804" spans="2:2" ht="12.75" customHeight="1" x14ac:dyDescent="0.2">
      <c r="B804" s="26"/>
    </row>
    <row r="805" spans="2:2" ht="12.75" customHeight="1" x14ac:dyDescent="0.2">
      <c r="B805" s="26"/>
    </row>
    <row r="806" spans="2:2" ht="12.75" customHeight="1" x14ac:dyDescent="0.2">
      <c r="B806" s="26"/>
    </row>
    <row r="807" spans="2:2" ht="12.75" customHeight="1" x14ac:dyDescent="0.2">
      <c r="B807" s="26"/>
    </row>
    <row r="808" spans="2:2" ht="12.75" customHeight="1" x14ac:dyDescent="0.2">
      <c r="B808" s="26"/>
    </row>
    <row r="809" spans="2:2" ht="12.75" customHeight="1" x14ac:dyDescent="0.2">
      <c r="B809" s="26"/>
    </row>
    <row r="810" spans="2:2" ht="12.75" customHeight="1" x14ac:dyDescent="0.2">
      <c r="B810" s="26"/>
    </row>
    <row r="811" spans="2:2" ht="12.75" customHeight="1" x14ac:dyDescent="0.2">
      <c r="B811" s="26"/>
    </row>
    <row r="812" spans="2:2" ht="12.75" customHeight="1" x14ac:dyDescent="0.2">
      <c r="B812" s="26"/>
    </row>
    <row r="813" spans="2:2" ht="12.75" customHeight="1" x14ac:dyDescent="0.2">
      <c r="B813" s="26"/>
    </row>
    <row r="814" spans="2:2" ht="12.75" customHeight="1" x14ac:dyDescent="0.2">
      <c r="B814" s="26"/>
    </row>
    <row r="815" spans="2:2" ht="12.75" customHeight="1" x14ac:dyDescent="0.2">
      <c r="B815" s="26"/>
    </row>
    <row r="816" spans="2:2" ht="12.75" customHeight="1" x14ac:dyDescent="0.2">
      <c r="B816" s="26"/>
    </row>
    <row r="817" spans="2:2" ht="12.75" customHeight="1" x14ac:dyDescent="0.2">
      <c r="B817" s="26"/>
    </row>
    <row r="818" spans="2:2" ht="12.75" customHeight="1" x14ac:dyDescent="0.2">
      <c r="B818" s="26"/>
    </row>
    <row r="819" spans="2:2" ht="12.75" customHeight="1" x14ac:dyDescent="0.2">
      <c r="B819" s="26"/>
    </row>
    <row r="820" spans="2:2" ht="12.75" customHeight="1" x14ac:dyDescent="0.2">
      <c r="B820" s="26"/>
    </row>
    <row r="821" spans="2:2" ht="12.75" customHeight="1" x14ac:dyDescent="0.2">
      <c r="B821" s="26"/>
    </row>
    <row r="822" spans="2:2" ht="12.75" customHeight="1" x14ac:dyDescent="0.2">
      <c r="B822" s="26"/>
    </row>
    <row r="823" spans="2:2" ht="12.75" customHeight="1" x14ac:dyDescent="0.2">
      <c r="B823" s="26"/>
    </row>
    <row r="824" spans="2:2" ht="12.75" customHeight="1" x14ac:dyDescent="0.2">
      <c r="B824" s="26"/>
    </row>
    <row r="825" spans="2:2" ht="12.75" customHeight="1" x14ac:dyDescent="0.2">
      <c r="B825" s="26"/>
    </row>
    <row r="826" spans="2:2" ht="12.75" customHeight="1" x14ac:dyDescent="0.2">
      <c r="B826" s="26"/>
    </row>
    <row r="827" spans="2:2" ht="12.75" customHeight="1" x14ac:dyDescent="0.2">
      <c r="B827" s="26"/>
    </row>
    <row r="828" spans="2:2" ht="12.75" customHeight="1" x14ac:dyDescent="0.2">
      <c r="B828" s="26"/>
    </row>
    <row r="829" spans="2:2" ht="12.75" customHeight="1" x14ac:dyDescent="0.2">
      <c r="B829" s="26"/>
    </row>
    <row r="830" spans="2:2" ht="12.75" customHeight="1" x14ac:dyDescent="0.2">
      <c r="B830" s="26"/>
    </row>
    <row r="831" spans="2:2" ht="12.75" customHeight="1" x14ac:dyDescent="0.2">
      <c r="B831" s="26"/>
    </row>
    <row r="832" spans="2:2" ht="12.75" customHeight="1" x14ac:dyDescent="0.2">
      <c r="B832" s="26"/>
    </row>
    <row r="833" spans="2:2" ht="12.75" customHeight="1" x14ac:dyDescent="0.2">
      <c r="B833" s="26"/>
    </row>
    <row r="834" spans="2:2" ht="12.75" customHeight="1" x14ac:dyDescent="0.2">
      <c r="B834" s="26"/>
    </row>
    <row r="835" spans="2:2" ht="12.75" customHeight="1" x14ac:dyDescent="0.2">
      <c r="B835" s="26"/>
    </row>
    <row r="836" spans="2:2" ht="12.75" customHeight="1" x14ac:dyDescent="0.2">
      <c r="B836" s="26"/>
    </row>
    <row r="837" spans="2:2" ht="12.75" customHeight="1" x14ac:dyDescent="0.2">
      <c r="B837" s="26"/>
    </row>
    <row r="838" spans="2:2" ht="12.75" customHeight="1" x14ac:dyDescent="0.2">
      <c r="B838" s="26"/>
    </row>
    <row r="839" spans="2:2" ht="12.75" customHeight="1" x14ac:dyDescent="0.2">
      <c r="B839" s="26"/>
    </row>
    <row r="840" spans="2:2" ht="12.75" customHeight="1" x14ac:dyDescent="0.2">
      <c r="B840" s="26"/>
    </row>
    <row r="841" spans="2:2" ht="12.75" customHeight="1" x14ac:dyDescent="0.2">
      <c r="B841" s="26"/>
    </row>
    <row r="842" spans="2:2" ht="12.75" customHeight="1" x14ac:dyDescent="0.2">
      <c r="B842" s="26"/>
    </row>
    <row r="843" spans="2:2" ht="12.75" customHeight="1" x14ac:dyDescent="0.2">
      <c r="B843" s="26"/>
    </row>
    <row r="844" spans="2:2" ht="12.75" customHeight="1" x14ac:dyDescent="0.2">
      <c r="B844" s="26"/>
    </row>
    <row r="845" spans="2:2" ht="12.75" customHeight="1" x14ac:dyDescent="0.2">
      <c r="B845" s="26"/>
    </row>
    <row r="846" spans="2:2" ht="12.75" customHeight="1" x14ac:dyDescent="0.2">
      <c r="B846" s="26"/>
    </row>
    <row r="847" spans="2:2" ht="12.75" customHeight="1" x14ac:dyDescent="0.2">
      <c r="B847" s="26"/>
    </row>
    <row r="848" spans="2:2" ht="12.75" customHeight="1" x14ac:dyDescent="0.2">
      <c r="B848" s="26"/>
    </row>
    <row r="849" spans="2:2" ht="12.75" customHeight="1" x14ac:dyDescent="0.2">
      <c r="B849" s="26"/>
    </row>
    <row r="850" spans="2:2" ht="12.75" customHeight="1" x14ac:dyDescent="0.2">
      <c r="B850" s="26"/>
    </row>
    <row r="851" spans="2:2" ht="12.75" customHeight="1" x14ac:dyDescent="0.2">
      <c r="B851" s="26"/>
    </row>
    <row r="852" spans="2:2" ht="12.75" customHeight="1" x14ac:dyDescent="0.2">
      <c r="B852" s="26"/>
    </row>
    <row r="853" spans="2:2" ht="12.75" customHeight="1" x14ac:dyDescent="0.2">
      <c r="B853" s="26"/>
    </row>
    <row r="854" spans="2:2" ht="12.75" customHeight="1" x14ac:dyDescent="0.2">
      <c r="B854" s="26"/>
    </row>
    <row r="855" spans="2:2" ht="12.75" customHeight="1" x14ac:dyDescent="0.2">
      <c r="B855" s="26"/>
    </row>
    <row r="856" spans="2:2" ht="12.75" customHeight="1" x14ac:dyDescent="0.2">
      <c r="B856" s="26"/>
    </row>
    <row r="857" spans="2:2" ht="12.75" customHeight="1" x14ac:dyDescent="0.2">
      <c r="B857" s="26"/>
    </row>
    <row r="858" spans="2:2" ht="12.75" customHeight="1" x14ac:dyDescent="0.2">
      <c r="B858" s="26"/>
    </row>
    <row r="859" spans="2:2" ht="12.75" customHeight="1" x14ac:dyDescent="0.2">
      <c r="B859" s="26"/>
    </row>
    <row r="860" spans="2:2" ht="12.75" customHeight="1" x14ac:dyDescent="0.2">
      <c r="B860" s="26"/>
    </row>
    <row r="861" spans="2:2" ht="12.75" customHeight="1" x14ac:dyDescent="0.2">
      <c r="B861" s="26"/>
    </row>
    <row r="862" spans="2:2" ht="12.75" customHeight="1" x14ac:dyDescent="0.2">
      <c r="B862" s="26"/>
    </row>
    <row r="863" spans="2:2" ht="12.75" customHeight="1" x14ac:dyDescent="0.2">
      <c r="B863" s="26"/>
    </row>
    <row r="864" spans="2:2" ht="12.75" customHeight="1" x14ac:dyDescent="0.2">
      <c r="B864" s="26"/>
    </row>
    <row r="865" spans="2:2" ht="12.75" customHeight="1" x14ac:dyDescent="0.2">
      <c r="B865" s="26"/>
    </row>
    <row r="866" spans="2:2" ht="12.75" customHeight="1" x14ac:dyDescent="0.2">
      <c r="B866" s="26"/>
    </row>
    <row r="867" spans="2:2" ht="12.75" customHeight="1" x14ac:dyDescent="0.2">
      <c r="B867" s="26"/>
    </row>
    <row r="868" spans="2:2" ht="12.75" customHeight="1" x14ac:dyDescent="0.2">
      <c r="B868" s="26"/>
    </row>
    <row r="869" spans="2:2" ht="12.75" customHeight="1" x14ac:dyDescent="0.2">
      <c r="B869" s="26"/>
    </row>
    <row r="870" spans="2:2" ht="12.75" customHeight="1" x14ac:dyDescent="0.2">
      <c r="B870" s="26"/>
    </row>
    <row r="871" spans="2:2" ht="12.75" customHeight="1" x14ac:dyDescent="0.2">
      <c r="B871" s="26"/>
    </row>
    <row r="872" spans="2:2" ht="12.75" customHeight="1" x14ac:dyDescent="0.2">
      <c r="B872" s="26"/>
    </row>
    <row r="873" spans="2:2" ht="12.75" customHeight="1" x14ac:dyDescent="0.2">
      <c r="B873" s="26"/>
    </row>
    <row r="874" spans="2:2" ht="12.75" customHeight="1" x14ac:dyDescent="0.2">
      <c r="B874" s="26"/>
    </row>
    <row r="875" spans="2:2" ht="12.75" customHeight="1" x14ac:dyDescent="0.2">
      <c r="B875" s="26"/>
    </row>
    <row r="876" spans="2:2" ht="12.75" customHeight="1" x14ac:dyDescent="0.2">
      <c r="B876" s="26"/>
    </row>
    <row r="877" spans="2:2" ht="12.75" customHeight="1" x14ac:dyDescent="0.2">
      <c r="B877" s="26"/>
    </row>
    <row r="878" spans="2:2" ht="12.75" customHeight="1" x14ac:dyDescent="0.2">
      <c r="B878" s="26"/>
    </row>
    <row r="879" spans="2:2" ht="12.75" customHeight="1" x14ac:dyDescent="0.2">
      <c r="B879" s="26"/>
    </row>
    <row r="880" spans="2:2" ht="12.75" customHeight="1" x14ac:dyDescent="0.2">
      <c r="B880" s="26"/>
    </row>
    <row r="881" spans="2:2" ht="12.75" customHeight="1" x14ac:dyDescent="0.2">
      <c r="B881" s="26"/>
    </row>
    <row r="882" spans="2:2" ht="12.75" customHeight="1" x14ac:dyDescent="0.2">
      <c r="B882" s="26"/>
    </row>
    <row r="883" spans="2:2" ht="12.75" customHeight="1" x14ac:dyDescent="0.2">
      <c r="B883" s="26"/>
    </row>
    <row r="884" spans="2:2" ht="12.75" customHeight="1" x14ac:dyDescent="0.2">
      <c r="B884" s="26"/>
    </row>
    <row r="885" spans="2:2" ht="12.75" customHeight="1" x14ac:dyDescent="0.2">
      <c r="B885" s="26"/>
    </row>
    <row r="886" spans="2:2" ht="12.75" customHeight="1" x14ac:dyDescent="0.2">
      <c r="B886" s="26"/>
    </row>
    <row r="887" spans="2:2" ht="12.75" customHeight="1" x14ac:dyDescent="0.2">
      <c r="B887" s="26"/>
    </row>
    <row r="888" spans="2:2" ht="12.75" customHeight="1" x14ac:dyDescent="0.2">
      <c r="B888" s="26"/>
    </row>
    <row r="889" spans="2:2" ht="12.75" customHeight="1" x14ac:dyDescent="0.2">
      <c r="B889" s="26"/>
    </row>
    <row r="890" spans="2:2" ht="12.75" customHeight="1" x14ac:dyDescent="0.2">
      <c r="B890" s="26"/>
    </row>
    <row r="891" spans="2:2" ht="12.75" customHeight="1" x14ac:dyDescent="0.2">
      <c r="B891" s="26"/>
    </row>
    <row r="892" spans="2:2" ht="12.75" customHeight="1" x14ac:dyDescent="0.2">
      <c r="B892" s="26"/>
    </row>
    <row r="893" spans="2:2" ht="12.75" customHeight="1" x14ac:dyDescent="0.2">
      <c r="B893" s="26"/>
    </row>
    <row r="894" spans="2:2" ht="12.75" customHeight="1" x14ac:dyDescent="0.2">
      <c r="B894" s="26"/>
    </row>
    <row r="895" spans="2:2" ht="12.75" customHeight="1" x14ac:dyDescent="0.2">
      <c r="B895" s="26"/>
    </row>
    <row r="896" spans="2:2" ht="12.75" customHeight="1" x14ac:dyDescent="0.2">
      <c r="B896" s="26"/>
    </row>
    <row r="897" spans="2:2" ht="12.75" customHeight="1" x14ac:dyDescent="0.2">
      <c r="B897" s="26"/>
    </row>
    <row r="898" spans="2:2" ht="12.75" customHeight="1" x14ac:dyDescent="0.2">
      <c r="B898" s="26"/>
    </row>
    <row r="899" spans="2:2" ht="12.75" customHeight="1" x14ac:dyDescent="0.2">
      <c r="B899" s="26"/>
    </row>
    <row r="900" spans="2:2" ht="12.75" customHeight="1" x14ac:dyDescent="0.2">
      <c r="B900" s="26"/>
    </row>
    <row r="901" spans="2:2" ht="12.75" customHeight="1" x14ac:dyDescent="0.2">
      <c r="B901" s="26"/>
    </row>
    <row r="902" spans="2:2" ht="12.75" customHeight="1" x14ac:dyDescent="0.2">
      <c r="B902" s="26"/>
    </row>
    <row r="903" spans="2:2" ht="12.75" customHeight="1" x14ac:dyDescent="0.2">
      <c r="B903" s="26"/>
    </row>
    <row r="904" spans="2:2" ht="12.75" customHeight="1" x14ac:dyDescent="0.2">
      <c r="B904" s="26"/>
    </row>
    <row r="905" spans="2:2" ht="12.75" customHeight="1" x14ac:dyDescent="0.2">
      <c r="B905" s="26"/>
    </row>
    <row r="906" spans="2:2" ht="12.75" customHeight="1" x14ac:dyDescent="0.2">
      <c r="B906" s="26"/>
    </row>
    <row r="907" spans="2:2" ht="12.75" customHeight="1" x14ac:dyDescent="0.2">
      <c r="B907" s="26"/>
    </row>
    <row r="908" spans="2:2" ht="12.75" customHeight="1" x14ac:dyDescent="0.2">
      <c r="B908" s="26"/>
    </row>
    <row r="909" spans="2:2" ht="12.75" customHeight="1" x14ac:dyDescent="0.2">
      <c r="B909" s="26"/>
    </row>
    <row r="910" spans="2:2" ht="12.75" customHeight="1" x14ac:dyDescent="0.2">
      <c r="B910" s="26"/>
    </row>
    <row r="911" spans="2:2" ht="12.75" customHeight="1" x14ac:dyDescent="0.2">
      <c r="B911" s="26"/>
    </row>
    <row r="912" spans="2:2" ht="12.75" customHeight="1" x14ac:dyDescent="0.2">
      <c r="B912" s="26"/>
    </row>
    <row r="913" spans="2:2" ht="12.75" customHeight="1" x14ac:dyDescent="0.2">
      <c r="B913" s="26"/>
    </row>
    <row r="914" spans="2:2" ht="12.75" customHeight="1" x14ac:dyDescent="0.2">
      <c r="B914" s="26"/>
    </row>
    <row r="915" spans="2:2" ht="12.75" customHeight="1" x14ac:dyDescent="0.2">
      <c r="B915" s="26"/>
    </row>
    <row r="916" spans="2:2" ht="12.75" customHeight="1" x14ac:dyDescent="0.2">
      <c r="B916" s="26"/>
    </row>
    <row r="917" spans="2:2" ht="12.75" customHeight="1" x14ac:dyDescent="0.2">
      <c r="B917" s="26"/>
    </row>
    <row r="918" spans="2:2" ht="12.75" customHeight="1" x14ac:dyDescent="0.2">
      <c r="B918" s="26"/>
    </row>
    <row r="919" spans="2:2" ht="12.75" customHeight="1" x14ac:dyDescent="0.2">
      <c r="B919" s="26"/>
    </row>
    <row r="920" spans="2:2" ht="12.75" customHeight="1" x14ac:dyDescent="0.2">
      <c r="B920" s="26"/>
    </row>
    <row r="921" spans="2:2" ht="12.75" customHeight="1" x14ac:dyDescent="0.2">
      <c r="B921" s="26"/>
    </row>
    <row r="922" spans="2:2" ht="12.75" customHeight="1" x14ac:dyDescent="0.2">
      <c r="B922" s="26"/>
    </row>
    <row r="923" spans="2:2" ht="12.75" customHeight="1" x14ac:dyDescent="0.2">
      <c r="B923" s="26"/>
    </row>
    <row r="924" spans="2:2" ht="12.75" customHeight="1" x14ac:dyDescent="0.2">
      <c r="B924" s="26"/>
    </row>
    <row r="925" spans="2:2" ht="12.75" customHeight="1" x14ac:dyDescent="0.2">
      <c r="B925" s="26"/>
    </row>
    <row r="926" spans="2:2" ht="12.75" customHeight="1" x14ac:dyDescent="0.2">
      <c r="B926" s="26"/>
    </row>
    <row r="927" spans="2:2" ht="12.75" customHeight="1" x14ac:dyDescent="0.2">
      <c r="B927" s="26"/>
    </row>
    <row r="928" spans="2:2" ht="12.75" customHeight="1" x14ac:dyDescent="0.2">
      <c r="B928" s="26"/>
    </row>
    <row r="929" spans="2:2" ht="12.75" customHeight="1" x14ac:dyDescent="0.2">
      <c r="B929" s="26"/>
    </row>
    <row r="930" spans="2:2" ht="12.75" customHeight="1" x14ac:dyDescent="0.2">
      <c r="B930" s="26"/>
    </row>
    <row r="931" spans="2:2" ht="12.75" customHeight="1" x14ac:dyDescent="0.2">
      <c r="B931" s="26"/>
    </row>
    <row r="932" spans="2:2" ht="12.75" customHeight="1" x14ac:dyDescent="0.2">
      <c r="B932" s="26"/>
    </row>
    <row r="933" spans="2:2" ht="12.75" customHeight="1" x14ac:dyDescent="0.2">
      <c r="B933" s="26"/>
    </row>
    <row r="934" spans="2:2" ht="12.75" customHeight="1" x14ac:dyDescent="0.2">
      <c r="B934" s="26"/>
    </row>
    <row r="935" spans="2:2" ht="12.75" customHeight="1" x14ac:dyDescent="0.2">
      <c r="B935" s="26"/>
    </row>
    <row r="936" spans="2:2" ht="12.75" customHeight="1" x14ac:dyDescent="0.2">
      <c r="B936" s="26"/>
    </row>
    <row r="937" spans="2:2" ht="12.75" customHeight="1" x14ac:dyDescent="0.2">
      <c r="B937" s="26"/>
    </row>
    <row r="938" spans="2:2" ht="12.75" customHeight="1" x14ac:dyDescent="0.2">
      <c r="B938" s="26"/>
    </row>
    <row r="939" spans="2:2" ht="12.75" customHeight="1" x14ac:dyDescent="0.2">
      <c r="B939" s="26"/>
    </row>
    <row r="940" spans="2:2" ht="12.75" customHeight="1" x14ac:dyDescent="0.2">
      <c r="B940" s="26"/>
    </row>
    <row r="941" spans="2:2" ht="12.75" customHeight="1" x14ac:dyDescent="0.2">
      <c r="B941" s="26"/>
    </row>
    <row r="942" spans="2:2" ht="12.75" customHeight="1" x14ac:dyDescent="0.2">
      <c r="B942" s="26"/>
    </row>
    <row r="943" spans="2:2" ht="12.75" customHeight="1" x14ac:dyDescent="0.2">
      <c r="B943" s="26"/>
    </row>
    <row r="944" spans="2:2" ht="12.75" customHeight="1" x14ac:dyDescent="0.2">
      <c r="B944" s="26"/>
    </row>
    <row r="945" spans="2:2" ht="12.75" customHeight="1" x14ac:dyDescent="0.2">
      <c r="B945" s="26"/>
    </row>
    <row r="946" spans="2:2" ht="12.75" customHeight="1" x14ac:dyDescent="0.2">
      <c r="B946" s="26"/>
    </row>
    <row r="947" spans="2:2" ht="12.75" customHeight="1" x14ac:dyDescent="0.2">
      <c r="B947" s="26"/>
    </row>
    <row r="948" spans="2:2" ht="12.75" customHeight="1" x14ac:dyDescent="0.2">
      <c r="B948" s="26"/>
    </row>
    <row r="949" spans="2:2" ht="12.75" customHeight="1" x14ac:dyDescent="0.2">
      <c r="B949" s="26"/>
    </row>
    <row r="950" spans="2:2" ht="12.75" customHeight="1" x14ac:dyDescent="0.2">
      <c r="B950" s="26"/>
    </row>
    <row r="951" spans="2:2" ht="12.75" customHeight="1" x14ac:dyDescent="0.2">
      <c r="B951" s="26"/>
    </row>
    <row r="952" spans="2:2" ht="12.75" customHeight="1" x14ac:dyDescent="0.2">
      <c r="B952" s="26"/>
    </row>
    <row r="953" spans="2:2" ht="12.75" customHeight="1" x14ac:dyDescent="0.2">
      <c r="B953" s="26"/>
    </row>
    <row r="954" spans="2:2" ht="12.75" customHeight="1" x14ac:dyDescent="0.2">
      <c r="B954" s="26"/>
    </row>
    <row r="955" spans="2:2" ht="12.75" customHeight="1" x14ac:dyDescent="0.2">
      <c r="B955" s="26"/>
    </row>
    <row r="956" spans="2:2" ht="12.75" customHeight="1" x14ac:dyDescent="0.2">
      <c r="B956" s="26"/>
    </row>
    <row r="957" spans="2:2" ht="12.75" customHeight="1" x14ac:dyDescent="0.2">
      <c r="B957" s="26"/>
    </row>
    <row r="958" spans="2:2" ht="12.75" customHeight="1" x14ac:dyDescent="0.2">
      <c r="B958" s="26"/>
    </row>
    <row r="959" spans="2:2" ht="12.75" customHeight="1" x14ac:dyDescent="0.2">
      <c r="B959" s="26"/>
    </row>
    <row r="960" spans="2:2" ht="12.75" customHeight="1" x14ac:dyDescent="0.2">
      <c r="B960" s="26"/>
    </row>
    <row r="961" spans="2:2" ht="12.75" customHeight="1" x14ac:dyDescent="0.2">
      <c r="B961" s="26"/>
    </row>
    <row r="962" spans="2:2" ht="12.75" customHeight="1" x14ac:dyDescent="0.2">
      <c r="B962" s="26"/>
    </row>
    <row r="963" spans="2:2" ht="12.75" customHeight="1" x14ac:dyDescent="0.2">
      <c r="B963" s="26"/>
    </row>
    <row r="964" spans="2:2" ht="12.75" customHeight="1" x14ac:dyDescent="0.2">
      <c r="B964" s="26"/>
    </row>
    <row r="965" spans="2:2" ht="12.75" customHeight="1" x14ac:dyDescent="0.2">
      <c r="B965" s="26"/>
    </row>
    <row r="966" spans="2:2" ht="12.75" customHeight="1" x14ac:dyDescent="0.2">
      <c r="B966" s="26"/>
    </row>
    <row r="967" spans="2:2" ht="12.75" customHeight="1" x14ac:dyDescent="0.2">
      <c r="B967" s="26"/>
    </row>
    <row r="968" spans="2:2" ht="12.75" customHeight="1" x14ac:dyDescent="0.2">
      <c r="B968" s="26"/>
    </row>
    <row r="969" spans="2:2" ht="12.75" customHeight="1" x14ac:dyDescent="0.2">
      <c r="B969" s="26"/>
    </row>
    <row r="970" spans="2:2" ht="12.75" customHeight="1" x14ac:dyDescent="0.2">
      <c r="B970" s="26"/>
    </row>
    <row r="971" spans="2:2" ht="12.75" customHeight="1" x14ac:dyDescent="0.2">
      <c r="B971" s="26"/>
    </row>
    <row r="972" spans="2:2" ht="12.75" customHeight="1" x14ac:dyDescent="0.2">
      <c r="B972" s="26"/>
    </row>
    <row r="973" spans="2:2" ht="12.75" customHeight="1" x14ac:dyDescent="0.2">
      <c r="B973" s="26"/>
    </row>
    <row r="974" spans="2:2" ht="12.75" customHeight="1" x14ac:dyDescent="0.2">
      <c r="B974" s="26"/>
    </row>
    <row r="975" spans="2:2" ht="12.75" customHeight="1" x14ac:dyDescent="0.2">
      <c r="B975" s="26"/>
    </row>
    <row r="976" spans="2:2" ht="12.75" customHeight="1" x14ac:dyDescent="0.2">
      <c r="B976" s="26"/>
    </row>
    <row r="977" spans="2:2" ht="12.75" customHeight="1" x14ac:dyDescent="0.2">
      <c r="B977" s="26"/>
    </row>
    <row r="978" spans="2:2" ht="12.75" customHeight="1" x14ac:dyDescent="0.2">
      <c r="B978" s="26"/>
    </row>
    <row r="979" spans="2:2" ht="12.75" customHeight="1" x14ac:dyDescent="0.2">
      <c r="B979" s="26"/>
    </row>
    <row r="980" spans="2:2" ht="12.75" customHeight="1" x14ac:dyDescent="0.2">
      <c r="B980" s="26"/>
    </row>
    <row r="981" spans="2:2" ht="12.75" customHeight="1" x14ac:dyDescent="0.2">
      <c r="B981" s="26"/>
    </row>
    <row r="982" spans="2:2" ht="12.75" customHeight="1" x14ac:dyDescent="0.2">
      <c r="B982" s="26"/>
    </row>
    <row r="983" spans="2:2" ht="12.75" customHeight="1" x14ac:dyDescent="0.2">
      <c r="B983" s="26"/>
    </row>
    <row r="984" spans="2:2" ht="12.75" customHeight="1" x14ac:dyDescent="0.2">
      <c r="B984" s="26"/>
    </row>
    <row r="985" spans="2:2" ht="12.75" customHeight="1" x14ac:dyDescent="0.2">
      <c r="B985" s="26"/>
    </row>
    <row r="986" spans="2:2" ht="12.75" customHeight="1" x14ac:dyDescent="0.2">
      <c r="B986" s="26"/>
    </row>
    <row r="987" spans="2:2" ht="12.75" customHeight="1" x14ac:dyDescent="0.2">
      <c r="B987" s="26"/>
    </row>
    <row r="988" spans="2:2" ht="12.75" customHeight="1" x14ac:dyDescent="0.2">
      <c r="B988" s="26"/>
    </row>
    <row r="989" spans="2:2" ht="12.75" customHeight="1" x14ac:dyDescent="0.2">
      <c r="B989" s="26"/>
    </row>
    <row r="990" spans="2:2" ht="12.75" customHeight="1" x14ac:dyDescent="0.2">
      <c r="B990" s="26"/>
    </row>
    <row r="991" spans="2:2" ht="12.75" customHeight="1" x14ac:dyDescent="0.2">
      <c r="B991" s="26"/>
    </row>
    <row r="992" spans="2:2" ht="12.75" customHeight="1" x14ac:dyDescent="0.2">
      <c r="B992" s="26"/>
    </row>
    <row r="993" spans="2:2" ht="12.75" customHeight="1" x14ac:dyDescent="0.2">
      <c r="B993" s="26"/>
    </row>
    <row r="994" spans="2:2" ht="12.75" customHeight="1" x14ac:dyDescent="0.2">
      <c r="B994" s="26"/>
    </row>
    <row r="995" spans="2:2" ht="12.75" customHeight="1" x14ac:dyDescent="0.2">
      <c r="B995" s="26"/>
    </row>
    <row r="996" spans="2:2" ht="12.75" customHeight="1" x14ac:dyDescent="0.2">
      <c r="B996" s="26"/>
    </row>
    <row r="997" spans="2:2" ht="12.75" customHeight="1" x14ac:dyDescent="0.2">
      <c r="B997" s="26"/>
    </row>
    <row r="998" spans="2:2" ht="12.75" customHeight="1" x14ac:dyDescent="0.2">
      <c r="B998" s="26"/>
    </row>
    <row r="999" spans="2:2" ht="12.75" customHeight="1" x14ac:dyDescent="0.2">
      <c r="B999" s="26"/>
    </row>
    <row r="1000" spans="2:2" ht="12.75" customHeight="1" x14ac:dyDescent="0.2">
      <c r="B1000" s="26"/>
    </row>
  </sheetData>
  <pageMargins left="0.75" right="0.75" top="1" bottom="1" header="0" footer="0"/>
  <pageSetup paperSize="9" orientation="portrait"/>
  <headerFooter>
    <oddHeader>&amp;L&amp;"Arial"&amp;8&amp;K000000  &amp;1#_x000D_</oddHeader>
  </headerFooter>
</worksheet>
</file>

<file path=docMetadata/LabelInfo.xml><?xml version="1.0" encoding="utf-8"?>
<clbl:labelList xmlns:clbl="http://schemas.microsoft.com/office/2020/mipLabelMetadata">
  <clbl:label id="{f5b21038-f9e1-4e7d-8ce4-653ce59968ea}" enabled="1" method="Privileged" siteId="{b9fec68c-c92d-461e-9a97-3d03a0f18b82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</vt:lpstr>
      <vt:lpstr>Perustiedot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Mäkinen, Maija</cp:lastModifiedBy>
  <dcterms:created xsi:type="dcterms:W3CDTF">2002-05-16T15:14:41Z</dcterms:created>
  <dcterms:modified xsi:type="dcterms:W3CDTF">2025-01-10T11:52:59Z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2dab5754-c1f2-4340-8951-8ebd833e7b89</vt:lpwstr>
  </property>
  <property fmtid="{D5CDD505-2E9C-101B-9397-08002B2CF9AE}" pid="3" name="NokiaConfidentiality">
    <vt:lpwstr>Public</vt:lpwstr>
  </property>
</Properties>
</file>