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600" windowHeight="11760"/>
  </bookViews>
  <sheets>
    <sheet name="Tilauslomake" sheetId="5" r:id="rId1"/>
  </sheets>
  <calcPr calcId="125725" concurrentCalc="0"/>
</workbook>
</file>

<file path=xl/calcChain.xml><?xml version="1.0" encoding="utf-8"?>
<calcChain xmlns="http://schemas.openxmlformats.org/spreadsheetml/2006/main">
  <c r="F43" i="5"/>
  <c r="F42"/>
  <c r="F41"/>
  <c r="F40"/>
  <c r="F39"/>
  <c r="F38"/>
  <c r="F37"/>
  <c r="F36"/>
  <c r="F33"/>
  <c r="F32"/>
  <c r="F27"/>
  <c r="F28"/>
  <c r="F29"/>
  <c r="F30"/>
  <c r="F31"/>
  <c r="F25"/>
  <c r="F26"/>
  <c r="F18"/>
  <c r="F19"/>
  <c r="F20"/>
  <c r="F21"/>
  <c r="F22"/>
  <c r="F23"/>
  <c r="F24"/>
  <c r="F34"/>
  <c r="F35"/>
  <c r="F47"/>
</calcChain>
</file>

<file path=xl/sharedStrings.xml><?xml version="1.0" encoding="utf-8"?>
<sst xmlns="http://schemas.openxmlformats.org/spreadsheetml/2006/main" count="53" uniqueCount="39">
  <si>
    <t>TUOTE:</t>
  </si>
  <si>
    <t>KOKO:</t>
  </si>
  <si>
    <t>TILAAJAN NIMI:</t>
  </si>
  <si>
    <t xml:space="preserve">JOUKKUE: </t>
  </si>
  <si>
    <t>SEURA: TuPS</t>
  </si>
  <si>
    <t xml:space="preserve"> </t>
  </si>
  <si>
    <t>YHT.</t>
  </si>
  <si>
    <t>€ /KPL</t>
  </si>
  <si>
    <t>MÄÄRÄ</t>
  </si>
  <si>
    <t>TuPS-viiri</t>
  </si>
  <si>
    <t>TuPS/KP-75 YJ-viiri</t>
  </si>
  <si>
    <t>TuPS-pinssi</t>
  </si>
  <si>
    <t>TuPS-vetoketjupinssi</t>
  </si>
  <si>
    <t>TuPS-tuubihuivi</t>
  </si>
  <si>
    <t>TuPS-DVD</t>
  </si>
  <si>
    <t>TuPS T-paita (Macron)</t>
  </si>
  <si>
    <t>S</t>
  </si>
  <si>
    <t>M</t>
  </si>
  <si>
    <t>XL</t>
  </si>
  <si>
    <t>XXL</t>
  </si>
  <si>
    <t>Askeltikkaat</t>
  </si>
  <si>
    <t>Kapteeninnauha</t>
  </si>
  <si>
    <t xml:space="preserve">YHTEENSÄ </t>
  </si>
  <si>
    <t>TILAUSLOMAKE:  TUPS FANITAVARAT JA VARASTON TYHJENNYS</t>
  </si>
  <si>
    <t>Pallosäkki (12 pallolle)</t>
  </si>
  <si>
    <t>Select Primera pallo</t>
  </si>
  <si>
    <t>TuPS Minipelipaita (auto)</t>
  </si>
  <si>
    <t>VIITENUMERO: 6114</t>
  </si>
  <si>
    <t>ERÄPÄIVÄ: TILAUSPVM + 10 PV</t>
  </si>
  <si>
    <t>TILAUSPÄIVÄ:</t>
  </si>
  <si>
    <t>Adidas Tango pallo</t>
  </si>
  <si>
    <t>Adidas Euro 2012 pallo</t>
  </si>
  <si>
    <t>MAKSUTIEDOT: NORDEA FI32 1366 3000 1247 50 /TuPS ry</t>
  </si>
  <si>
    <t>TuPS-kahvimuki</t>
  </si>
  <si>
    <t>TuPS-katsomolippu</t>
  </si>
  <si>
    <t>TuPS-pipo, musta</t>
  </si>
  <si>
    <t>Macron laukku, vihreä (ilman TuPS- logoa)</t>
  </si>
  <si>
    <t>XXXL</t>
  </si>
  <si>
    <t>TuPS-pipo, harmaa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</si>
</sst>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20"/>
      <color theme="0"/>
      <name val="Calibri"/>
      <family val="2"/>
      <scheme val="minor"/>
    </font>
    <font>
      <sz val="11"/>
      <color theme="1"/>
      <name val="Impact"/>
      <family val="2"/>
    </font>
    <font>
      <sz val="9"/>
      <color theme="1"/>
      <name val="Calibri"/>
      <family val="2"/>
      <scheme val="minor"/>
    </font>
    <font>
      <sz val="11"/>
      <color theme="0"/>
      <name val="Impact"/>
      <family val="2"/>
    </font>
    <font>
      <sz val="20"/>
      <color theme="0"/>
      <name val="Impact"/>
      <family val="2"/>
    </font>
    <font>
      <b/>
      <sz val="20"/>
      <color theme="0"/>
      <name val="Calibri"/>
      <family val="2"/>
      <scheme val="minor"/>
    </font>
    <font>
      <sz val="9"/>
      <color theme="1"/>
      <name val="Arial"/>
      <family val="2"/>
    </font>
    <font>
      <sz val="11"/>
      <color theme="3" tint="0.39997558519241921"/>
      <name val="Calibri"/>
      <family val="2"/>
      <scheme val="minor"/>
    </font>
    <font>
      <b/>
      <u/>
      <sz val="11"/>
      <color indexed="8"/>
      <name val="Calibri"/>
      <family val="2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5" fillId="0" borderId="0" xfId="0" applyFont="1" applyFill="1" applyBorder="1" applyAlignment="1">
      <alignment horizontal="center"/>
    </xf>
    <xf numFmtId="0" fontId="4" fillId="0" borderId="0" xfId="0" applyFont="1"/>
    <xf numFmtId="0" fontId="0" fillId="0" borderId="0" xfId="0" applyFont="1"/>
    <xf numFmtId="0" fontId="6" fillId="0" borderId="0" xfId="0" applyFont="1" applyFill="1"/>
    <xf numFmtId="0" fontId="0" fillId="0" borderId="0" xfId="0" applyFont="1" applyFill="1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2" fillId="0" borderId="0" xfId="0" applyFont="1" applyFill="1"/>
    <xf numFmtId="0" fontId="4" fillId="0" borderId="1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Fill="1"/>
    <xf numFmtId="0" fontId="4" fillId="0" borderId="0" xfId="0" applyFont="1" applyBorder="1" applyAlignment="1"/>
    <xf numFmtId="0" fontId="4" fillId="0" borderId="0" xfId="0" applyFont="1" applyBorder="1"/>
    <xf numFmtId="0" fontId="0" fillId="0" borderId="0" xfId="0" applyFont="1" applyBorder="1"/>
    <xf numFmtId="0" fontId="0" fillId="2" borderId="3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3" borderId="0" xfId="0" applyFont="1" applyFill="1"/>
    <xf numFmtId="0" fontId="6" fillId="3" borderId="0" xfId="0" applyFont="1" applyFill="1"/>
    <xf numFmtId="0" fontId="2" fillId="3" borderId="0" xfId="0" applyFont="1" applyFill="1"/>
    <xf numFmtId="0" fontId="11" fillId="3" borderId="0" xfId="0" applyFont="1" applyFill="1"/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12" fillId="0" borderId="0" xfId="0" applyFont="1"/>
    <xf numFmtId="0" fontId="13" fillId="3" borderId="0" xfId="0" applyFont="1" applyFill="1"/>
    <xf numFmtId="0" fontId="4" fillId="0" borderId="0" xfId="0" applyFont="1" applyBorder="1" applyAlignment="1">
      <alignment horizontal="left"/>
    </xf>
    <xf numFmtId="0" fontId="3" fillId="0" borderId="0" xfId="1" applyBorder="1" applyAlignment="1" applyProtection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left" wrapText="1"/>
    </xf>
    <xf numFmtId="0" fontId="4" fillId="2" borderId="5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1" fillId="5" borderId="0" xfId="0" applyFont="1" applyFill="1"/>
    <xf numFmtId="0" fontId="0" fillId="5" borderId="0" xfId="0" applyFont="1" applyFill="1"/>
    <xf numFmtId="0" fontId="14" fillId="5" borderId="0" xfId="0" applyFont="1" applyFill="1"/>
    <xf numFmtId="0" fontId="15" fillId="5" borderId="0" xfId="0" applyFont="1" applyFill="1"/>
    <xf numFmtId="0" fontId="0" fillId="4" borderId="6" xfId="0" applyFont="1" applyFill="1" applyBorder="1" applyAlignment="1">
      <alignment horizontal="left"/>
    </xf>
    <xf numFmtId="0" fontId="0" fillId="0" borderId="0" xfId="0" applyFont="1" applyBorder="1"/>
    <xf numFmtId="0" fontId="5" fillId="0" borderId="0" xfId="0" applyFont="1" applyFill="1" applyBorder="1" applyAlignment="1">
      <alignment horizontal="center"/>
    </xf>
  </cellXfs>
  <cellStyles count="2">
    <cellStyle name="Hyperlinkki" xfId="1" builtinId="8"/>
    <cellStyle name="Normaali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google.fi/imgres?q=mikkelin+palloilijat&amp;um=1&amp;hl=fi&amp;sa=N&amp;rlz=1T4RNRN_fiFI418FI418&amp;biw=1920&amp;bih=761&amp;tbm=isch&amp;tbnid=k8ce_wkqVIPRkM:&amp;imgrefurl=http://futisforum2.org/index.php?topic=102946.0&amp;docid=hjFGQ89Zo52ttM&amp;w=261&amp;h=282&amp;ei=Yz-VToyQLK304QTP6J2cCA&amp;zoom=1&amp;iact=rc&amp;dur=0&amp;page=1&amp;tbnh=172&amp;tbnw=159&amp;start=0&amp;ndsp=28&amp;ved=1t:429,r:1,s:0&amp;tx=107&amp;ty=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9527</xdr:colOff>
      <xdr:row>16</xdr:row>
      <xdr:rowOff>1904</xdr:rowOff>
    </xdr:from>
    <xdr:to>
      <xdr:col>7</xdr:col>
      <xdr:colOff>247651</xdr:colOff>
      <xdr:row>47</xdr:row>
      <xdr:rowOff>0</xdr:rowOff>
    </xdr:to>
    <xdr:sp macro="" textlink="">
      <xdr:nvSpPr>
        <xdr:cNvPr id="3" name="TextBox 2"/>
        <xdr:cNvSpPr txBox="1"/>
      </xdr:nvSpPr>
      <xdr:spPr>
        <a:xfrm>
          <a:off x="4714877" y="2802254"/>
          <a:ext cx="2505074" cy="557974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i-FI" sz="1000" b="1"/>
            <a:t>Lähetä</a:t>
          </a:r>
          <a:r>
            <a:rPr lang="fi-FI" sz="1000" b="1" baseline="0"/>
            <a:t> tilauslomake sähköpostilla: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i-FI" sz="1000" b="1" baseline="0"/>
            <a:t> tups.tiedotus@gmail.com</a:t>
          </a:r>
          <a:endParaRPr lang="fi-FI" sz="1000" b="1"/>
        </a:p>
        <a:p>
          <a:pPr algn="ctr" eaLnBrk="1" fontAlgn="base" latinLnBrk="0" hangingPunct="1">
            <a:lnSpc>
              <a:spcPts val="1100"/>
            </a:lnSpc>
          </a:pPr>
          <a:endParaRPr lang="fi-FI" sz="1000" b="1" i="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 eaLnBrk="1" fontAlgn="auto" latinLnBrk="0" hangingPunct="1">
            <a:lnSpc>
              <a:spcPts val="1100"/>
            </a:lnSpc>
          </a:pPr>
          <a:r>
            <a:rPr lang="fi-FI" sz="10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Maksa tuotteet, kun olet saanut vahvistuksen, että kaikkia tilaamiasi tuotteita on jäljellä. Voit maksaa pienet tilausmäärät myös käteisellä, jos haet tavarat sovitusti seuran toimistolta.</a:t>
          </a:r>
          <a:endParaRPr lang="fi-FI" sz="1000"/>
        </a:p>
        <a:p>
          <a:pPr algn="ctr" eaLnBrk="1" fontAlgn="base" latinLnBrk="0" hangingPunct="1">
            <a:lnSpc>
              <a:spcPts val="1100"/>
            </a:lnSpc>
          </a:pPr>
          <a:endParaRPr lang="fi-FI" sz="1000" b="1" i="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 eaLnBrk="1" fontAlgn="auto" latinLnBrk="0" hangingPunct="1">
            <a:lnSpc>
              <a:spcPts val="1100"/>
            </a:lnSpc>
          </a:pPr>
          <a:endParaRPr lang="fi-FI" sz="1000"/>
        </a:p>
        <a:p>
          <a:pPr algn="ctr" eaLnBrk="1" fontAlgn="base" latinLnBrk="0" hangingPunct="1">
            <a:lnSpc>
              <a:spcPts val="1100"/>
            </a:lnSpc>
          </a:pPr>
          <a:endParaRPr lang="fi-FI" sz="1000" b="1" i="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7</xdr:col>
      <xdr:colOff>0</xdr:colOff>
      <xdr:row>6</xdr:row>
      <xdr:rowOff>0</xdr:rowOff>
    </xdr:from>
    <xdr:to>
      <xdr:col>9</xdr:col>
      <xdr:colOff>495300</xdr:colOff>
      <xdr:row>16</xdr:row>
      <xdr:rowOff>38100</xdr:rowOff>
    </xdr:to>
    <xdr:sp macro="" textlink="">
      <xdr:nvSpPr>
        <xdr:cNvPr id="3219" name="AutoShape 15" descr="data:image/jpg;base64,/9j/4AAQSkZJRgABAQAAAQABAAD/2wCEAAkGBhQQERUUERQVFRQVGRgZGBgYFh0YGRsVGhcYHBwdHxgYHCciHBkjHCAbHy8iIycqLi0sGSIxNTAqNSYrLCkBCQoKDgwOGg8PGi0kHCQpKS00Ni41LCkwLCw1LyovLikpLyotLCwsLCotLDU1LCwsNSksLDQpLSwtLCkpKSktLP/AABEIAOEA0AMBIgACEQEDEQH/xAAcAAACAwEBAQEAAAAAAAAAAAAABwUGCAQDAgH/xABOEAACAQMBBQUDBwkGAggHAAABAgMABBEFBhIhMUEHEyJRYXGBkQgUMkJygqEjM1Jic5KisbIVNDWzwdFDwhYXJFNjdIPSJUSTo8Ph8P/EABsBAQABBQEAAAAAAAAAAAAAAAADAQIEBQYH/8QANREAAQQABAEJBgcBAQAAAAAAAQACAxEEEiExBQYTMkFRYXGxwSJCgZHR4RQzNFJyofAjJf/aAAwDAQACEQMRAD8AeNFFFERRRRREUUUURFFFFERRRUZtFtHBp8DT3L7qL8Wboqjqx8qIpGSQKCzEAAZJJwAB1JPIUutpe3awtSVhLXTjh+TwEz+0PA/dBpObf9qdzqrFMmK2B8MKnmOhcj6Z9OQ6edUqiJu3fyj7ose6tYFXoHZ3PxBXPwr4g+UdeA+O2tmHkveKfiXb+VKWiiLRez3yhLOchbqN7Yn62e8j/eUBh+7TMsb+OeNZIXWRG4hlYMp94rFFWLY3by60uTet38BOXibijj1HRv1hxoi17RVd2K24t9Vg72A4ZcCSM/SRvXzB6MOf4VYqIiiiiiIooooiKKKKIiiiiiIooooiKKKKIiiiiiIooqG2h2vtLBS11OkfDIUnLn2IPEfhRF067rsNlA89w4SNBknqT0AHVieAFZX2+28m1a4MkmViXIiizkIvn6uep93IVIdp3aU+rzAIClrGfycZ5k/pvj62OQ6D2kmN2F2Dm1eZ44XRO7UMzPnkTgYAGSaIq1RWhtG+TraRgG5mmmbqFxEnwGW/ipd9tOy1vp13DFaR92hg3iN4sS2+4ySxJ5AURLzNGa1xsvsvaGztibW3yYYiT3KZJ3F4k7vE1JvsrZnna259sMZ/5aIsa0VcdntEhudcFtKmYXuJVKglfCC+AN3GMYHKmvq/yd7KQE28s0DdAcSp8Gw38VESM2Y2mm064Se3bDLzH1XXqrDqp/DmOIrVuxu18OqWyzwH0dD9JHxxU/6HqONZt277MLnSArytHJE7bquhOc4JwVIyOAPnXP2fbdy6TciRMtE2BNHn6SeY8nHMH3ciaItb0VEbObV22oR95ayrIOGRnDqT0ZDxU/8A8M1L0RFFFFERRRRREUUUURFFFFERRRRREVw65qy2ltNcOCVhRnIHM7oJwPU8vfUbtntrDpcPeSnedvzcYPic/wCijqent4V46BqUes6bmTG7Ojxyqp+iSCrLk8QQOR9hqc4eURc8W+zdX3qli6WetpO13Ub1j+XaCM8o4SUAHqw8TH1z7hXdsL2Q3WqETTEw27ce8cZeT7Cnnn9I8PbUP2k7FDSbsQLKZVaMSBiu6QGZ1wcE5I3efDnyFaZ2H/w6z/YRf0CoFVVXWuz6z0zSL35vEO8+bSgyv4pD4D9bpnyXAqjfJv8A73dfsl/zKvfavt7ZwWdzatMGuJYnQRp4ipZSBvY4KPbx9KSnZ+2qI0h0qOQmUbjOIwQADn6b+FT76ItXMwAyeArOHygdRim1CLupEk3YAG3GDAN3j8DungfSpuPsW1S+O9qN9jPNSzTEcvq5CD3GrBYfJ2sUA72a4kPXDKi/AKT/ABURSGhdrulw2tvG90AyRRqwEchwwQAj6HnXenbNpJ/+bUe2OT/2VwnsZ0aMeOP3tcOP+cV9Dsa0aTikXvWd/wDR6Ik1sVqEf/SCOUuojNxKwcndXdbvMHLYxnI5+dakilDAFSCDyIOR8RSyvvk96dJxje4i9jhh8HUn8arc/YhqNkd/Tb7OOIXeaBj8CVPvoimflHf3G3/b/wD43rg7K9g7PU9GAuYgWEsoWRfDIv0eTDmPQ5HpVI2/1TV2t0g1SJ92N95ZTFjJ3SuO8TwMOPtph9ge1NstkLRpkW471yI2O6WDYxu54MeB4Djwoiom2nZTeaOxuLV3kgXj3seVkjH64XiB+sOHnivHZ3tu1G1YCSQXMY5rKPFj0kHiB9ufYa0xfj8k/wBlv6TWPtmNm5NRu0toSqvJvYLkhQFUsc4BPIGiLWGyW08epWkdzECFcHKnmrA4ZT7D16jFTFV7YTZUaZYxW29vsuSzYwC7HJwPLoPZXrs/tlbXzypA+XhdlZTzIBxvL+khPUVe2NzmlwGg37lS1OUUUVYqoooooiKKKKIiq9trtlFpduZZPE7cI4wcF2/0UdT0qT1nWI7SB55m3Y4xknr6ADqSeArL+1+1cupXLTSnA5Rp0SPPAD16k9TW94Lwo46W3fljfv7gopJMo71y6/r819M01w+87fBV6Ko6KKu3YTcMNSZAxCtC5K54EgrgkciRk8fWlxTD7C/8U/8ARk/mld3xaJjOHyMaKAbosWM+2FzfKJ/xSP8A8tH/AJk1fdptlqerRQ2GmI0UcUSJI6nBOFAJeX6ieSjifXkL1t32WyatqySO3d2qQRq7jG8zCSUlFHQ4Iyx4DPWpTaDa7T9nLcQQoveYykEZ8RP6TsckA/pNknpmvJ1nqI2U7DLS0XvdQYXEg8Tbx3YU8+Z8Xtbh6V76/wBuGn2I7q0X5wU4BYsJCuOm/jGPsg0tprjVdpXLMRHaocsSTHbRgcSST9Nhz6n2Vw6xbaRZwNFDI95dMVVpguIo0z4zGpIDPjIBORxzmiKcl7V9a1NmWxiKLyIghLkZ5b0jA4Pr4a/V7MdeveNxMyg8xLck/wAKEimLsH2iaQY47a1cW+MBY5V7sk+e99FmJ9ck0w6Is/Q/Jwuj9O6gHsV2/mBX0/ycLofQu4M+qOv4gGn/AEURZ6/6q9dsv7rOWC8u6uCv8D4Ffn/WVrulEC+iZ0zjM8OAfZNHgE+81oaq9tZtRYWsbJfyxBXUgxt4mZT/AOGMkj1xiiKn7P8AbxYXY7u7Q27MMHf8cRz0LAcvtKBXxtT2IWd8pnsHWCR/Eu4d6BvcPoj1Q49DSztbXRJ3uITNLbr3m9bXBRiNxlGY5EOeCNkBuBI5muhI9T2cZZreRZrNyCHQ95bSA+YB8DHz4ehNEUzpnaBqGhubPVo3liKkI2d5gMYBSQ8JE9Ccj05VWuxI/wDxu39k/wDkyU39nNs9P2jgNvcxqJcZaFzxyPrRvwJx5jBHWoPZ3skk0vW4JoSZbQibxHG/GTE4AfzBPAMPeB1IpTtm23nsUjgt8J36vvScd9QCBhfInPP4edI7S9UltZVmgcpIhyrD+R8weRB500PlCfnrX7En9S0pK9P4Bh4vwDTlHtXffqRqsKUnMtQbA7dx6pBvDCTJgSx55H9IeaHofcatNZK2b2hlsLhJ4Dhl5g8mU81Pof8AY9K1DsztFFf2yTwnwtzB5qw5qfUf7GuQ43wk4GTOz8s7dx7PosiOTMNd1KUUUVz6lRRRVZ7RNqP7OsZJQfyjeCL9owOD90Zb3VLDE6aQRs3JpUJoWlN20bbfOrj5rE35GA+LHJpuIPtC8vbn0pa1+sxJyeJPM+tflewYLCMwkDYWdX9nrK17nZjaKa/YPs7Kbh7sjEKo0YJ+s5Kk49BjifM4qibHbLPqV0kCcAeLtj6MY+kfb0A6kinft7tdDoFgkVuFEpXcgj54xzdvMDn+sT6mue5ScSEUX4VnSdv3D6lTQss5lydq/auumKbe2KtdsOOeIhUjgzDq55hT7TwwCstD2LRYjqmuu4hc7yRknvrhzxHqFPuyOOQOfjsLp9qHOo6zMpXLPHEx35Z5BxLFOZTe4DPAnnwHGvbc7ay6rcmWTKxjIijzwjTy9WPU9fYBXnay10bY9oM2oYiUCC0ThHbR8ECjlvYxvN148PIVVaKKIinL2QalrTwOLURSWyndQ3TNuq3UIV8RA6jkPSlXs7oj3t1Dbx/SlcLnyHNm9gUE+6tg6NpMdpBHBCN2OJQqj2dT6k5J9SaIqo+ma5Jzu7GL0jt3fH/1GNfsela3HyvbOb9pbMn+Wwq70URKjbjW9fgs5CIbdQoJea3ZmZY8cSEk4j2jOB5c6z1PcNIxZ2LMxyWYkknzJPE1ttlyMHkayj2q7IDTdQkRBiGT8rF5BGJyv3WyPZiiKn1YdktubjTmPdkPC/5yCTxRSKeeVPI46j8eVV6iiJk6pslDeQnUdDLq0ZDTWoP5WBue9GRxK9R+HLdDE7Ju1wX4FreELdAeF+AEwHp0kxzA58x5UiNltp5tOuUuLdsMvAr9V06qw8j+HPpV8260GC6hXV9JYKeD3EKMO8hkz9MKvFSG5/vDgTRFbe3/AEeR1t7hVzFGGRyPqliCpPoeWfPHmKS1aI7M9to9bsmhuQrTou5OhHB0PAOB5HrjkfLIpN7e7INpl20RyY28UTHrHnkf1hyPsz1r0DkzxJr4/wAI7QiyO8fULFmZrmVbq99ke2fzC77uQ/kLgqjfqvnCP+OD6H0qiUV0+LwzMVC6F+x/1qBrsptbJoqkdke1Hz2wVXOZYMRvk5JAHgY+1eHtU1d68fxEDsPK6J+4NLYA2LRWf+3LaLv71bdT4LdePkZHwT8F3R8afV5dLFG8jnCorMx8lUEn8BWRtU1BriaSZ/pSOzn2sSce7lXS8l8KJMQ6Y7NH9n7KGd1Cly0UVO7D6B8+v4ICCVZsv+zXxN7MgY99egTSthjdI7YAlYgFmk5+yfZ5NO05rqfCPKveyMfqwqCVHs3csftegpX6fbybUayzyby268Wx9S3U+FAejsfxZj0q+/KA2m+b2UdpGcNcHxAdIUxkegLbo9gNTPYtsoLHTkdhiW5xK/mFI8C+wLx9rGvG8TiHYiV0r9yf98lsWihS4u0DYezstGu/mlvGjBF8WN58CRM+Nstyz1rNlbH2x075zYXUQGTJDKq/a3Du/wAWKylsxsddalJuWsRfGN5jwRM/pOeA9nM9Aax1VQtAFaF2W+T5bQgNfO1w/wCgpKRD4eJviB6Vebq0sNKt2lMMMMcY5rGuSegGBksTwAq5rS4hrRZKJS/J22aLTz3bqR3SiOPI+s/FiPYoA+9T7qt7Ebcw6rEzxAoyMQ0bHLAfVPDoR+OR0qfublYkZ5GCogLMxOAFAyST5Yq+SF8TzG8U4dSoCDquHaPaGKwt3nmOFQcAObN0UeZJqA2q7RlsLe2naFnW4xwDAFQUDdRxPHHSkr2j7dNqlwSuVt48iJfPzcj9JvwGB51ce1//AAvTfYv+StdLFwRsboGz7vJsdgrQeKhMl3XUrtoPa9p90QplMLngFmG7k+j8V+JFV75QWgCewS6Xi1u4yR1ikIU+3xbh95pGVadk+0S508hQe+t/rQScUI/Vz9E+zh5g1nY7ktQLsK74H0P1+atbP+5UCitX6JDpmsW/eJbQOp4MrRKHRscjgZz6jn0qrbU/J8tpgWsXa3f9BiXiJ9/iX4kelcU9jo3FjxRCyQbWeadnYxsRa6hp0puYgWEzKsikpIBuLkB1OccTwPDjSu2o2MutNk3LqIpn6LjjG32XHA+zn5itC9hun91o8JP/ABWkk9xcqPwXNWIlTrukybL6tFLCXeA8U3iMvEcCSNiABvD2fomm12g6FHrGmLNbneZVE0BHNgVyV+8vTzA8q6O1nZT+0NOkVRmWL8rF57yg5X7y5Htx5VUvk87Ud7by2TnxQHfj/ZOfEPuv/XU0E7oJGys3BtUIsUktRVr7TtnRY6jKiDEb/lIx0CvxIHoGyPhVUr2TDTtnibK3Yi1ryKNK99jW0JtdRWMnEdwO7by3+JQ+3e4feNaOrHVtcNG6uhwyEMp8mByD8a1vompi6t4p15Sor48t4Zx7jw91cJypwuSZs494UfEfbyWTA7SlXe1rUu40q4IJBkCxjH67AH+HNZmp89v11u2UKfpzZ9yo3+pFIat1yXiy4Mv7XH6KOc+0im38n/R96W4uCPoKsan1bxN7wAv71KStE9jFoINJEh4d48khz5A7o92FqblJPzWCLR7xA9fRUhFuSy2yH9r7SrbnJjWRIefKOPxS4/8AuVouNAoAAAAGAByAHSs9dhkfzrWJ7huYSWT70rgfHBNaHrzBZqqHahrLwWXdQHFxduttD570pwSPYuePQkGp3ZzQo7G2it4gAsagcBjebHFj6k8aq+rt851+0h5paQSXDDPDvJD3a5HmAM/eq9URfjsACTwA4k+lZq7Tdu21K5IQkW0RIjX9I8i59T08h78tjto2hNrpxjQ4e4Pdj7HN/ivh+9WdK7jkxw9pBxbx3D1Pp81jTP8AdCsvZ/tadNvEl4903glHnGTzx5qfEPZjrVq7W+0oXZ+a2j5gXBkdeUjeQPVB+J9AMr3VtFltXCToUZkVxnqjjIIP4ehBHSuKukdw/DYjENxm5A+B7D8FDnIGVBpvdr/+F6b7F/yVpQ03u1//AAvTfYv+StY3Ef1mG/k7yVWdFyUsEW+yry3iB8TipbavZKfTZu6uF58UccVdfMH+YPEVG6d+ej+2n9QrT+3OyKalatEwAkHiifqsnT3HkR5H0FU4nxU4HERB3Qdd/wBa/BVYzMCs8bEbXyaZdLKmSh8MqdHTr94cwfP2mtR2d2k0ayRsGR1DKRyIIyKx/NCUZlYEMpIIPMEHBHxp69guvGW1ktmPGBt5f2cmTj3MG+NarlNgWvjGLZuKB7x1FXwu1ypiaxpEV3C8M6B43BBBGeY5jPJhzBqsdld2wtXs5fzthK9u3DGUU5jbHkVI+FXSqNF/2baFxyS+tQ3tmgbH9BNcEspXms56VH/Y+1HdL4YnlKY5DupxlR90lR7VrRlZ9+ULbGHULadPCzRcxz343JB9wK0RWb5QGj5it7kDijGJvssCy+4FT+9SSrSPaegudFlkHEbkcq/FW/kazdXpXJiYyYPIfdJHqsOYU5FaM7FNS73S0UnJhd4/dneH4NWc6dfyerrMd3H+i0T/ALyuP+WruU0WfBF37SD6eqpCfaXn8oZ/DZj1mPwEX+9JinV8oVPydofJpR8Vj/2pK1Lyc/QM8XeZSbporRezsnd7Nhv0bSZv4JDWdK0RsyO82a3fO1nX+GQVg8q/07P5ehV0G5VL+TXB471/JYV+JkP+lSnad22i3L2unENKODzcGVD1CdGceZ4D1PJQbP7ZzWNvcw253WuhGGkB8Sou/kL5Ft7GenSoCvPFlpq9g20BOqyCZi8lzG3jY5YupD8zxOQD8K0VWLdF1Z7S4iniOHidXHrg8j6EZB9DWwtA1qO9toriI5SVQw9PMH1ByD7KIk58oG8JurePosRf3u5H/LVM7O9IW61K2ifipfeYeYRS+PYd3Hvq6fKBsCLm3m+q0RT2FHLfiH/CqZ2camLfU7WRjhe83SfIOpTj6eKvS8Af/H/5b5HfPVYT/wAzVO3tV2G/tG13ohm4hyY/1l+snv5j1HrSz2w2BGmaTC0gBuZZlMh/RXcchB6Dr5n2CtB0se37+4Q/tx/Q9ctwfHz87Fhb9jNf28FPI0UXJCmm92v/AOF6b7F/yVpQ03u1/wDwvTfYv+StdjxH9Zhv5O8ljs6LkqdO/PR/bT+oVsGsfad+ej+2n9QrYNaHlb04vB3opYNisz9remiDVbjHASbsnvdQW/i3j76lewi4K6ky9HgcH3NGR/I/GojtZ1Lv9VuCDkIVjH3FAP8AFvVNdg1oW1F36Rwt8WZAPwz8K22IscF/6b5B6UrB+Zp2rQFI/wCUHrpgurHuHaO4iWR99TghWKhf6W4etOy5uFjRnchVQFmJ5BQMkn0ArIe3m1B1K+muOIVjuxg9Il4L7yOJ9Sa80WYnR2Zdta3hW2v92O4OAkg4JKfIjkjn4HpjgKjvlJwgxWbdQ8o9xVD/AKUiQatW0u3suoWVrBPlpLdpMyH66FUCZ83GGBPXh1zRE+fzmzS9c2Cc/MQrn+VZyrRYPdbMr/5BP4oV/wB6zpXf8k/yZPEeSxZ9wim38nt/y12PNIz8Gb/f8aUlNz5PcWZrtvJIh8Wc/wClbfj/AOgk+HmFHF0wp3t+td6yhf8AQmwfYyN/qBSGrTPazpvf6VcAc4wsg+4wJ/DNZmrC5Ly5sGWftcfqrpx7SK0N2LTCbSe7PHdeVCPRjvfyas803/k+6th7m3J+kFlUeo8LfgV+FS8pIecwRcPdIPp6qkJpySF7amKR425ozIfapIP8q8auvbFoptdWuBjCykTL6hxx/jDD3VSq8xWaimR2PdpTadMLeYM9tMwGAMtHI2AGA6g8AQPQjjwK3qxdndqJdUslPLv4z+629/pRFoPti2eN3pzsgzJbnvR57o4OP3cn7tZ+0nRJ7t9y2ieVv1BnHtPID1JrXRGRxrytrNIl3Y0VFHRVCj4Cuh4dx1+BgMIbeti+pRPiDja4dmDcfNIhdqFnCgOAwYZHDORwyRgkDkTzNUTt+/uEP7cf0PTPpYdv39wh/bj+h6xOFOzcQjdVW5Vf0CkLTe7X/wDC9N9i/wCStKGm92v/AOF6b7F/yVrveI/rMN/J3ksVnRclTp356P7af1CtY6/cyx20rW0fezBT3aZAy3T6RAwOfurJ2nfno/tp/UK2DWi5VmpYTV7+YUsGxWQdSs5o5GFwjpISSwdSrZJyeBp79iOzJtrIzyLh7khhnn3S/Q+PFvYRV71LR4blNy4iSVfJ1DD8eVdSoAMDgBwA9K1vEePOxmGEAZl7fhtSvZFlNpD9tfal32/YWhO4rFbh8Y3mU4MYz9UEcT1IxyzlNVbu1uzEWsXijkZA/vkjRz+LGqjXNqZFfUURdgqjJYgAep4D8a+atnZXovzvVbZMZVH71vLdj8XH3gD30RPntNItdEkjXgAkUI9mVX+QrOFOz5QGs4it7YHi7NK3sUbq/Ek/u0k69L5MQ83g8594k+nosOY25FOr5PVoRHdydGaJB90OT/WKStaM7FNO7rS0YjBmd5PaM7o/BarymlyYIt/cQPX0VIR7Su95arLG8bcVdWU+xgQfwNZF1KwaCaSJ/pRsyH2qSP8A91sCs+9uWz5gvhOo8Fwuf/UTAb4jdPvPlXP8l8VzeIdCfeH9j7Kadti0uKsnZ3r/AMy1CCUnCFtx/sP4ST6A4b3VW6K7+eFs8TonbEELEBo2nb8oXZgzWsd2gy1uSsmOfdORg+xXx+8aSdlspcT2zXEEZljjbdkCeJ0OMgsg47pHJhkcDnGK0R2aa8mq6Y1vceN0Uwyg82jZSFbPqvD2qaVmgX8mzGsvDMSbdiFc4+lC3FJQPNeuP1hXjeIgdh5XRP3BpbEGxaWZGPdU7sJfCDUrOQ8As8WT+qXAP4E1qDV9h9P1Bd+a3hk3wCJFG6xBHAiSMgkY9ap+ofJ6sHOYZJ4W6YcOoPTgwzz/AFqgVU0RX7VK2S2tkSX+z9Twl4g/Jyco7mMcnQ/p45r5+8C60RFLDt+/uEP7cf0PTPqE2r2Sh1KJYrjf3VbfG426c4I54PDjWbw+duHxLJX7A2rXixSyjTe7X/8AC9N9i/5K1M6r2TaParvXEzxL5vOq/DK8an7vZ7T9YtoY1m72KDG4YpRngoXxYB6egrqsXx3DTYiGVt0wknTu8VA2JwBCzjp356P7af1Ctg0vYew/T1YMO/ypBH5Qcwc/o0wq1fHuJQ49zDFegO/wV8TC27RRRVO2x2yeOQWWngS38vTmkCHnJIemBxAPP4A84plnztVvBLq94w6S7nvjVUP4qaqlaGt/k8WrEvc3NxK7ZLkFUy5OSeKseJzVn0jsl0u08Qtlcrx3piZMY64c7o9woiy22myiITGNhEW3Q5BClsE4BPM4BPCnj8nbZjchmvXHGX8lGf1FOXI9C2B9yqjthqj7RatFaWnC3jJjiwPCEH5yXA6YGR6Beppt7Z6xFomlrFB4X3BDAOuccXPsHiJ8yPOpYIXTSNjYNSaVCaFpO9qm0AvNSlZTlIvySeWEJyR6Fs1UKCaK9kw0DcPC2JuwFLXuNm16QQNIyogyzEKo82JwB8a1voemC1t4oV5RIqfugAn3nj76QPYxs6bnUFkYZjth3h+2chB7c5b7prRlcLypxWeZsA90WfE/bzWTA3S0VVe0rZf+0LCRFGZU/KReZdQfD94ZX3irVRXKwyuhkbIzcG1ORYpY3Iqx7KbA3WonMSbkQ+lM/hjHsP1j6D34qzdq2y39nX6XaRq8Ez75RhlO9By6MP0W5+9vKrzoOuRyxRz3N1H3sq5t7aFS6wjiBiBPFJIOpYcOmBXomM4zIMKybDjpde9HrFDs79PFYjYxmoqq3mnx7MXVrLFOZjIGW5j4BmjJB3lUcgOmTzHPicW7tL2Kj1uxSa1KtMi78DDlIhGShJ8+meTeWTXNfbJ6bGS12s093chgqyN3lwxYYysSHdTHQkYXA4ioDYzaiTQrk6ffkCFiGRw293RcA8SOSnqOh48jmuZxEf4+LO0kytGtis47v4+SmBynuXP2M9pZgYabfEpusVhZ+BVs47ps8uPBc8j4fKnlSp7WeyYX4N3ZAC5Ay6DgJgBwIP8A3mOR5Hh7ag+zPtnMGLPVSw3DuJMwOVI4bkuePDlvdPredc4pk2tp9lYNRi7u4U8DvI6ndkjfoyMOIP4HrVJv9trvQQsepqbu3YlYbmMgSHAzuyox+lj6wPHHU5pmRyBgCpBBGQQcgg8iCOYpf9umjm40mRgMtA6S+4Hdb4KxP3aIqpffKPyd21smYngO8k5/dRT/ADqobTdr2rud12a0DDIVI+7JXod58vj1BFV/s6imbU7VbdishlA3gA26uDvnDAjITePKmincattPMJwJYrSMrFG3J3iKggj6wDs7Y64HTNESRu72SZi8rtI55szFj8TX7Z30kLh4neNxyZGKsPeDmm3t9paS6dbXt7Zi0lF13UqRR92zW5Ln6JxlsLwJ8yeRr3nm0/UNJ1CSKxjtobUAW026FkaTd4AkcSS26CMnIcZ48aIoDZ3tb1iKMvhrqCP6TSRFgvtlQA5+0TVt0z5SUZwLm0dfMxOGH7rAfzqU2W1D/smlSWlxbpaRp3d5E7KuXZQDkYyZN/JA4ZJHQmk52m6AljqlxDEMR7wdAOiyKHx7ASR7qInZb7d3Wtgx6RG0EP0ZbuYDKE4JWOME7z465wPTgat2ymx8OnRlYstI53pZnO9JK/mzfyHIe3JNe7ENJ+b6RCSMNMzyn2M2F+Kqp99X1nABJOAOJJ8qIv2kp21dpuQ2nWZ3mbwzuvHH/hLjmx5N+71ODtO7aQc2mltvM3hedfhuxebHlvD3Z5jt7JOyT5ru3t+v5fnHG3Hu8/XbP/E9Pq+3kRS3ZNsCuk2rXF1urcSLmQtwEUQ47menm3qAOgqvxWY2iu7m6mWVrO2RkgRDh3fGRu/rH6Rz1KDjg1zdpO3/APaMyafZuohaRUeUnCu+8AOJ/wCGp45+sR5c+7UdldYsbSO2sjG6QyGTfgYpM2c4Doxww4ngM5wOHDj0+EwbsJGHOcGSv2vTK3rN9RO3bqoXOzHuSduIGRirKysDgqwwR6EHrXnTOudsobrEGvWbJKOAuEQxyr6lSMkezI/Vri7LNilvr5pMFrS3be8XAucnu1OOGeAZh7utdgOJ83A6SdmXKPEO7Mp71jZLNBNXso2WNhYKJFxLMe8fzGR4VPsXHvJq50UV5diJnTyulfuTazgKFIoooqFVUdtBoUd9byQTDKOMZ6qejD9YHjSK0yS80i6k05GggkndQLp0GRGcgFWP1TgcDnDZHM5rQ1Vjb3YaPVLfcOFmTJikxyPkfND1Hv6Vt+G45sNwzaxu+NHqdXXXWOtRvbeo3VR0ABpHttLdpZT/AHzU5PGR5rGWzlvIDgOfHnXltxsFNcCOCEW1vbQkt308uZpZGHicsATx65IJPE44AUxr++HcaMVW2xKFcp4DJvOMMzZG8uOOR9LA8gKsG1Whtq2srZxEi3tI0R2HEIo4tz+uchPu+hrdcw+DECTOAKc6+loNA47CzfsjYeKjuxVL42T2+n0aUWeoHvLblHKh3wq5xlGH0488Mc15dMVcNtuzO01uMXEDKkzLlJ0GVkHTfA+kOmeY/Corb3ZKF+5W6u4rOxgG5BGvidiAN48frdMAN58yarujwX+mKbnS2e7sGY+FkIJUc27o+IDmN9eeOIxisSfDwY5gmjIbId+ppPjsHHrGyuBLdDsoSy1/VtmJRFOpe3zwRiWhYeccnND1xw9VppaD2q6dq0TQysIWkUo8UxC7wYYIV/otz9D6V6aH2lafqidzcBY3YYaGcDdJ6gFvC3vwfSoLab5PlrOS9lI1ux47h/KRe7J3lHvPsrn5sPJA7LI0gqUEHZUXSNZ/6MX0sU9mk7Bt6KfOJO6ZSFKMQRusM5x1yDyqH2d1HT31KaSdri3hk3zBKHbvIZSch2MfE9eWemcjJrp2g7JNWgAVomuI0zumJ+8AB54Q4YZ+zVKu9OlhOJY3jPLxoV4+8VCqph7dbV29zHZadBcvLBE4M91ID45GY5bD8SF3nPHzwM4zU9tjFpUlklvBqixwW6M0cEa73eTgHxuw+kzH4ZOKS1GaIrVsZtBY2yuL6zadt5HjkRyrKU47uCcbpPUcfbwx0nvto9XLBdzvmBbB4RQIACS3oo59WPriqna2EkpxFG7nyRS38hVz2e7LNXnBWOKSCOTG+ZH7pSBxG8v0mH3TRE69f7UNO0qJYlkErRqEWGEhyAoAAZs7q8Mczn0NKrU9rdV2kkMFrGyW+cMiHCAf+LKefs5eSk1cdmPk828JD30pnI/4aZSPPqc7zD4VZNe7QdP0iLuoBGzrwWGAKAD+sV4L/P0qaGCSd+SJpJ7lQkDdcWwvZTa6Onzm5dJJ1GWlbhHEOu4G5faPHyxnFVLtD7VJL4PbaeH7hQTJIoO86Dny4rF5k8T6DgeG+n1LaCSJZCsEEu+YVbKRMUAJA5mR+PM+RxjBqvbKbRy6ReNvod3JjuImH0lzhhg9RzH+xrr+G8IZDme6nytFht6Dx7Tp4ArHfJenUpLYvZ6z1K2kts91qAJeJ2Y7si4+hjkP59RwyKvmxWo/OWCXqyjUdNDYUNuvPHunCnBAfBx6HgeIY1VdW7PY/nUE9ncpDZXJ34piSBFLjKx5zwJYYXJGMEcxxk9uJpu/04W8iTasqssj2/EEcAu90x9InOBjeyAMVfi3Mxb8rH6Os63cZo2Cf2mqI6twjbb/ALdQ8+2F/rshse7iHevn834oo1PEFuYVeGTjPTrTv2Z2djsLZLeH6KDierMfpMfUn/aorYHYhdNhJciS5l8U0vEksTnAJ47oJPtOSatVc/xLGxynmcOMsY7Os9v0UrGkandFFFFadSIooooiKKKKIqxtxsHDqkQD+CZM93KOanyPmmenwxSZ1rWL7S4J7GaPclnffe5BJaVMccOeY5ceBAJBGSa0bUfrmgQXsRiuY1kQ+fMHzVhxU+orcYDiXMVHM3NHd12eH02UbmXqN0oNrdnzdyaRYQnOLcMzA5ARtzefPXG62PM1OazehyDpGoRxNYI0ZtnO7Gyp9I+Lg/Ac8EcOY4moy62Kv9CmNzp2LqHd3SjLvSLHneK4HHdzxyhHqKquszafqLw9xE1ndSzKkykgQqp4M+TwGPLw9eHWt5HGJsmV2aNoOoAOpsuztOo000+aiJrxXftkkc+mrf3USJeXcg7oR5VVhQcWK/WLYLZPHxrx4Yrj2J1jVIraae1nHze3Kho5TvKS5wFRSDxyRwDLxI86me1/Zy6Z4mhhZrG3hVI2QhgABlmIXiOgzjGFFSmzmkd1aaVZ48V1P87mHnHEN8A+mBGPaKn/ABEbcA3Z2ZxNHXK0a13U0fMqlHMumPtnmtpe41GxdJRz7o5OOhCNzzx5NU7a9sGlzjEkhTP1ZYm/EgMv41y3VnHdalaako/JJBcFj03oSVGT95/3aQN9dmWV5DzdmY/eJNY+C4ZhOI7NLCALo+9ZFUb7FVz3MWjG2j0ObG89i320T/mWvltotCi5NYj7MaH+laoWgpBbaNb3D6fFeSSTSIcpl90M/UKT0wPbUnJsTaprMLCEJb/NWuZYHUMqkArjdPDmQccsqfdrXcPwjHuDi6hm/bqW9XdfVor87lZZ+2LS4V/JuzfqxwsP6go/Gq/P27tNIIrGzZ3chU7xxksf1F/91RN3YR2OvWdxCq/Nbso8eAAgEq7jADkMEh8dN4eVUraiI2WqT7nAxXDOnThv76/gRW2wfCsFI6mtJJZmGY9dkEECtirHPcF37Ybd6lNJJDdSNFukq8UfgUEdDunLD2kirFe2GmaPHbxXVq13PPGskr75XcVv0ACB54HA8OJ5Yiu2C1U3UV1H9C8hjkB6b26Af4d2ph9MXXrK3USJDqFoojZJSU7yLAw3Inlg5xzJ8way3mLmIH1kjN5sulGuutaB+6t1s9qslvpEfcrZ28p7qZfnemyk8UmTxGPJ8s54/VdweVQWsbKf28I7qHcguVYxXyv4QjoOL49g5eRHHwk1w7X6l/Zttp9pDOst1auZWZDvKhJJCZ6g7xGOZA5DIFSWmbE3urzzXM4Nhb3O6ZI0JDSheWUJ9+WHXgDmtbG1+HH4nnMoN0Tuda6O5zCj4i+tXnXSlGwqwMml6Q/z2GZAJmkXMccu94pEbkFxjz4gYyaaGwfZ7DpUfhw87j8pKRxP6q/opnp1xx9JnQdnYLGIRW0aoo545sfNm5sfU1JVpcZxF0wMcdhp1Pa49rq8vNSNZWpRRRRWpUiKKKKIiiiiiIooooiKKKKIiqxtT2dWeo5M0e7J/wB7H4X955N94GrPRUsU0kLs8ZIPcqEA7pJar2XapZxyR2NyZreQFWi39wlTnI3GO6eHDKkE5PCog7eXVred/f2rLIlu1vGoBiVeu8AwO8fYa0JXnPbq43XVWHkwBHwNbmPjOYViI2v7+ifmFGY+wrP2gdoMcOiXNm7N37b6xcCQUlxveLoRlzx86Xdac1Hsq02cktaohP8A3ZMY/dQhfwqvXnYHZt+blnj96v8AzWt9guO4CEvcGuaXGzsflSidE4qq222MthoVmbSZFlaWYOvhZgveSEZU5I6HPrX3sdtQRbahqN8RcSOI4RGzBS6kgFQAOCeIch0NTEvyeovq3cg9san+RFEPyeo/r3bn7Maj+ZNQOxXC3RuBfq51k5TZF3lv1Vcr7UNq211rqGmgosdpPYyI8EW+PEgxvBMgfDzUedem1F/odzcvczS3EsjhN6OFcLvKqr9JgM8B59Kslp2B2a/Tlnf0yq/yWp/TeyfTYDkWyufOQmT+Fju/hWM7H4CI3C6TS6qhoasWbNWLV2Vx3pK3ZztFmW3itrWyFxLCXEUjqZGVGYkDdUcDg4Pi6CpIdluo6rObm/aO3LBc4AL4AwAEQ4HD9Js06ra0SMbsaKijkFUKPgK9awX8ZyOLsNGGE3qfaOvjoPkrub7Sqtsv2a2Wn4aOPflH/Fk8T59Oi+4e+rTRRWmlmkmdmkcSe9SAAbIoooqJVRRRRREUUUURFFFFERRRRREUUUURFFFFERRRRREUUUURFFFFERRRRREUUUURFFFFERRRRREUUUURFFFFEX//2Q==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67700" y="1181100"/>
          <a:ext cx="1476375" cy="165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447675</xdr:colOff>
      <xdr:row>4</xdr:row>
      <xdr:rowOff>47625</xdr:rowOff>
    </xdr:from>
    <xdr:to>
      <xdr:col>6</xdr:col>
      <xdr:colOff>1914525</xdr:colOff>
      <xdr:row>13</xdr:row>
      <xdr:rowOff>66675</xdr:rowOff>
    </xdr:to>
    <xdr:pic>
      <xdr:nvPicPr>
        <xdr:cNvPr id="3221" name="Sisällön paikkamerkki 13"/>
        <xdr:cNvPicPr>
          <a:picLocks noGrp="1"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72400" y="904875"/>
          <a:ext cx="1466850" cy="14763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6"/>
  <sheetViews>
    <sheetView showGridLines="0" tabSelected="1" topLeftCell="A7" zoomScaleNormal="100" workbookViewId="0">
      <selection activeCell="B33" sqref="B33"/>
    </sheetView>
  </sheetViews>
  <sheetFormatPr defaultRowHeight="15"/>
  <cols>
    <col min="1" max="1" width="9.140625" style="3"/>
    <col min="2" max="2" width="23.140625" style="3" customWidth="1"/>
    <col min="3" max="3" width="12.28515625" style="3" customWidth="1"/>
    <col min="4" max="4" width="9.140625" style="3"/>
    <col min="5" max="6" width="8.42578125" style="3" customWidth="1"/>
    <col min="7" max="7" width="34" style="3" customWidth="1"/>
    <col min="8" max="8" width="5.5703125" style="3" customWidth="1"/>
    <col min="9" max="16384" width="9.140625" style="3"/>
  </cols>
  <sheetData>
    <row r="1" spans="2:18" ht="29.25" customHeight="1">
      <c r="B1" s="24" t="s">
        <v>23</v>
      </c>
      <c r="C1" s="25"/>
      <c r="D1" s="26"/>
      <c r="E1" s="32"/>
      <c r="F1" s="32"/>
      <c r="G1" s="27"/>
      <c r="H1" s="31"/>
      <c r="I1" s="8"/>
      <c r="J1" s="4"/>
      <c r="K1" s="5"/>
      <c r="L1" s="5"/>
      <c r="M1" s="5"/>
      <c r="N1" s="5"/>
      <c r="O1" s="5"/>
      <c r="P1" s="5"/>
    </row>
    <row r="2" spans="2:18" ht="12.95" customHeight="1">
      <c r="H2"/>
    </row>
    <row r="3" spans="2:18" ht="12.95" customHeight="1">
      <c r="B3" s="9" t="s">
        <v>4</v>
      </c>
      <c r="C3" s="10"/>
      <c r="D3" s="33" t="s">
        <v>5</v>
      </c>
      <c r="E3" s="13"/>
      <c r="F3" s="13"/>
      <c r="H3"/>
      <c r="I3" s="14"/>
      <c r="J3" s="14"/>
    </row>
    <row r="4" spans="2:18" ht="12.95" customHeight="1">
      <c r="B4" s="2"/>
      <c r="C4" s="2"/>
      <c r="D4" s="2"/>
      <c r="E4" s="11"/>
      <c r="F4" s="11"/>
      <c r="H4"/>
    </row>
    <row r="5" spans="2:18" ht="12.95" customHeight="1">
      <c r="B5" s="9" t="s">
        <v>3</v>
      </c>
      <c r="C5" s="12"/>
      <c r="D5" s="33" t="s">
        <v>5</v>
      </c>
      <c r="E5" s="34"/>
      <c r="F5" s="34"/>
      <c r="H5"/>
      <c r="I5" s="14"/>
      <c r="J5" s="14"/>
    </row>
    <row r="6" spans="2:18" ht="12.95" customHeight="1">
      <c r="B6" s="2"/>
      <c r="C6" s="2"/>
      <c r="D6" s="2"/>
      <c r="E6" s="2"/>
      <c r="F6" s="2"/>
      <c r="H6"/>
    </row>
    <row r="7" spans="2:18" ht="12.95" customHeight="1">
      <c r="B7" s="9" t="s">
        <v>2</v>
      </c>
      <c r="C7" s="13"/>
      <c r="D7" s="2"/>
      <c r="E7" s="2"/>
      <c r="F7" s="2"/>
      <c r="H7"/>
    </row>
    <row r="8" spans="2:18" ht="12.95" customHeight="1">
      <c r="B8" s="9" t="s">
        <v>29</v>
      </c>
      <c r="C8" s="9"/>
      <c r="D8" s="2"/>
      <c r="E8" s="2"/>
      <c r="F8" s="2"/>
      <c r="H8"/>
    </row>
    <row r="9" spans="2:18" ht="12.95" customHeight="1">
      <c r="B9" s="13"/>
      <c r="C9" s="2"/>
      <c r="D9" s="2"/>
      <c r="E9" s="2"/>
      <c r="F9" s="2"/>
      <c r="H9"/>
    </row>
    <row r="10" spans="2:18" ht="12.95" customHeight="1">
      <c r="B10" s="40"/>
      <c r="C10" s="41"/>
      <c r="D10" s="41"/>
      <c r="E10" s="41"/>
      <c r="H10"/>
      <c r="L10" s="5"/>
    </row>
    <row r="11" spans="2:18" ht="12.95" customHeight="1">
      <c r="B11" s="42" t="s">
        <v>32</v>
      </c>
      <c r="C11" s="43"/>
      <c r="D11" s="43"/>
      <c r="E11" s="41"/>
      <c r="H11"/>
      <c r="I11" s="2"/>
    </row>
    <row r="12" spans="2:18" ht="12.95" customHeight="1">
      <c r="B12" s="40" t="s">
        <v>5</v>
      </c>
      <c r="C12" s="41"/>
      <c r="D12" s="41"/>
      <c r="E12" s="41"/>
      <c r="H12"/>
      <c r="I12" s="2"/>
    </row>
    <row r="13" spans="2:18" ht="12.95" customHeight="1">
      <c r="B13" s="42" t="s">
        <v>27</v>
      </c>
      <c r="C13" s="41"/>
      <c r="D13" s="41"/>
      <c r="E13" s="41"/>
      <c r="H13"/>
      <c r="I13" s="2"/>
    </row>
    <row r="14" spans="2:18" ht="12.95" customHeight="1">
      <c r="B14" s="40" t="s">
        <v>5</v>
      </c>
      <c r="C14" s="41"/>
      <c r="D14" s="41"/>
      <c r="E14" s="41"/>
      <c r="H14"/>
      <c r="I14" s="2"/>
    </row>
    <row r="15" spans="2:18" ht="12.95" customHeight="1">
      <c r="B15" s="42" t="s">
        <v>28</v>
      </c>
      <c r="C15" s="41"/>
      <c r="D15" s="41"/>
      <c r="E15" s="41"/>
      <c r="H15"/>
    </row>
    <row r="16" spans="2:18" ht="12.95" customHeight="1" thickBot="1">
      <c r="B16" s="21" t="s">
        <v>5</v>
      </c>
      <c r="C16" s="21" t="s">
        <v>5</v>
      </c>
      <c r="D16" s="22" t="s">
        <v>5</v>
      </c>
      <c r="E16" s="22" t="s">
        <v>5</v>
      </c>
      <c r="F16" s="22"/>
      <c r="G16" s="14"/>
      <c r="H16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2:10" ht="12.95" customHeight="1">
      <c r="B17" s="28" t="s">
        <v>0</v>
      </c>
      <c r="C17" s="29" t="s">
        <v>7</v>
      </c>
      <c r="D17" s="29" t="s">
        <v>1</v>
      </c>
      <c r="E17" s="29" t="s">
        <v>8</v>
      </c>
      <c r="F17" s="30" t="s">
        <v>6</v>
      </c>
      <c r="H17"/>
    </row>
    <row r="18" spans="2:10" ht="12.95" customHeight="1">
      <c r="B18" s="15" t="s">
        <v>9</v>
      </c>
      <c r="C18" s="35">
        <v>3.5</v>
      </c>
      <c r="D18" s="39"/>
      <c r="E18" s="16"/>
      <c r="F18" s="17">
        <f t="shared" ref="F18:F35" si="0">C18*E18</f>
        <v>0</v>
      </c>
      <c r="H18"/>
      <c r="I18" s="6"/>
      <c r="J18" s="6"/>
    </row>
    <row r="19" spans="2:10" ht="12.95" customHeight="1">
      <c r="B19" s="15" t="s">
        <v>10</v>
      </c>
      <c r="C19" s="35">
        <v>3.5</v>
      </c>
      <c r="D19" s="39"/>
      <c r="E19" s="16"/>
      <c r="F19" s="17">
        <f t="shared" si="0"/>
        <v>0</v>
      </c>
      <c r="H19" s="6"/>
      <c r="I19" s="6"/>
      <c r="J19" s="6"/>
    </row>
    <row r="20" spans="2:10" ht="12.95" customHeight="1">
      <c r="B20" s="15" t="s">
        <v>26</v>
      </c>
      <c r="C20" s="35">
        <v>8</v>
      </c>
      <c r="D20" s="39"/>
      <c r="E20" s="16"/>
      <c r="F20" s="17">
        <f t="shared" si="0"/>
        <v>0</v>
      </c>
      <c r="H20" s="6"/>
      <c r="I20" s="6"/>
      <c r="J20" s="6"/>
    </row>
    <row r="21" spans="2:10" ht="12.95" customHeight="1">
      <c r="B21" s="15" t="s">
        <v>11</v>
      </c>
      <c r="C21" s="35">
        <v>1</v>
      </c>
      <c r="D21" s="39"/>
      <c r="E21" s="16"/>
      <c r="F21" s="17">
        <f t="shared" si="0"/>
        <v>0</v>
      </c>
      <c r="H21" s="6"/>
      <c r="I21" s="6"/>
      <c r="J21" s="6"/>
    </row>
    <row r="22" spans="2:10" ht="12.95" customHeight="1">
      <c r="B22" s="15" t="s">
        <v>12</v>
      </c>
      <c r="C22" s="35">
        <v>1</v>
      </c>
      <c r="D22" s="39"/>
      <c r="E22" s="16"/>
      <c r="F22" s="17">
        <f t="shared" si="0"/>
        <v>0</v>
      </c>
      <c r="H22" s="6"/>
      <c r="I22" s="6"/>
      <c r="J22" s="6"/>
    </row>
    <row r="23" spans="2:10" ht="12.95" customHeight="1">
      <c r="B23" s="15" t="s">
        <v>13</v>
      </c>
      <c r="C23" s="35">
        <v>12</v>
      </c>
      <c r="D23" s="39"/>
      <c r="E23" s="16"/>
      <c r="F23" s="17">
        <f t="shared" si="0"/>
        <v>0</v>
      </c>
      <c r="H23" s="6"/>
      <c r="I23" s="6"/>
      <c r="J23" s="6"/>
    </row>
    <row r="24" spans="2:10" ht="12.95" customHeight="1">
      <c r="B24" s="15" t="s">
        <v>14</v>
      </c>
      <c r="C24" s="35">
        <v>20</v>
      </c>
      <c r="D24" s="39"/>
      <c r="E24" s="16"/>
      <c r="F24" s="17">
        <f t="shared" si="0"/>
        <v>0</v>
      </c>
      <c r="H24" s="6"/>
      <c r="I24" s="6"/>
      <c r="J24" s="6"/>
    </row>
    <row r="25" spans="2:10" ht="12.95" customHeight="1">
      <c r="B25" s="15" t="s">
        <v>33</v>
      </c>
      <c r="C25" s="35">
        <v>15</v>
      </c>
      <c r="D25" s="39"/>
      <c r="E25" s="16"/>
      <c r="F25" s="17">
        <f t="shared" si="0"/>
        <v>0</v>
      </c>
      <c r="H25" s="6"/>
      <c r="I25" s="6"/>
      <c r="J25" s="6"/>
    </row>
    <row r="26" spans="2:10" ht="12.95" customHeight="1">
      <c r="B26" s="15" t="s">
        <v>34</v>
      </c>
      <c r="C26" s="35">
        <v>35</v>
      </c>
      <c r="D26" s="39"/>
      <c r="E26" s="16"/>
      <c r="F26" s="17">
        <f t="shared" si="0"/>
        <v>0</v>
      </c>
      <c r="G26" s="7"/>
      <c r="H26" s="6"/>
      <c r="I26" s="6"/>
      <c r="J26" s="6"/>
    </row>
    <row r="27" spans="2:10" ht="12.95" customHeight="1">
      <c r="B27" s="15" t="s">
        <v>15</v>
      </c>
      <c r="C27" s="35">
        <v>12</v>
      </c>
      <c r="D27" s="16" t="s">
        <v>16</v>
      </c>
      <c r="E27" s="16"/>
      <c r="F27" s="17">
        <f t="shared" ref="F27:F33" si="1">C27*E27</f>
        <v>0</v>
      </c>
      <c r="H27" s="6"/>
      <c r="I27" s="6"/>
      <c r="J27" s="6"/>
    </row>
    <row r="28" spans="2:10" ht="12.95" customHeight="1">
      <c r="B28" s="15" t="s">
        <v>15</v>
      </c>
      <c r="C28" s="35">
        <v>12</v>
      </c>
      <c r="D28" s="16" t="s">
        <v>17</v>
      </c>
      <c r="E28" s="16"/>
      <c r="F28" s="17">
        <f t="shared" si="1"/>
        <v>0</v>
      </c>
      <c r="H28" s="6"/>
      <c r="I28" s="6"/>
      <c r="J28" s="6"/>
    </row>
    <row r="29" spans="2:10" ht="12.95" customHeight="1">
      <c r="B29" s="15" t="s">
        <v>15</v>
      </c>
      <c r="C29" s="35">
        <v>12</v>
      </c>
      <c r="D29" s="16" t="s">
        <v>18</v>
      </c>
      <c r="E29" s="16"/>
      <c r="F29" s="17">
        <f t="shared" si="1"/>
        <v>0</v>
      </c>
    </row>
    <row r="30" spans="2:10" ht="12.95" customHeight="1">
      <c r="B30" s="15" t="s">
        <v>15</v>
      </c>
      <c r="C30" s="35">
        <v>12</v>
      </c>
      <c r="D30" s="16" t="s">
        <v>19</v>
      </c>
      <c r="E30" s="16"/>
      <c r="F30" s="17">
        <f t="shared" si="1"/>
        <v>0</v>
      </c>
    </row>
    <row r="31" spans="2:10" ht="12.95" customHeight="1">
      <c r="B31" s="15" t="s">
        <v>15</v>
      </c>
      <c r="C31" s="35">
        <v>12</v>
      </c>
      <c r="D31" s="16" t="s">
        <v>37</v>
      </c>
      <c r="E31" s="16"/>
      <c r="F31" s="17">
        <f t="shared" si="1"/>
        <v>0</v>
      </c>
    </row>
    <row r="32" spans="2:10" ht="14.25" customHeight="1">
      <c r="B32" s="36" t="s">
        <v>35</v>
      </c>
      <c r="C32" s="35">
        <v>15</v>
      </c>
      <c r="D32" s="39"/>
      <c r="E32" s="16"/>
      <c r="F32" s="17">
        <f t="shared" si="1"/>
        <v>0</v>
      </c>
    </row>
    <row r="33" spans="2:10" ht="12.95" customHeight="1">
      <c r="B33" s="15" t="s">
        <v>38</v>
      </c>
      <c r="C33" s="35">
        <v>15</v>
      </c>
      <c r="D33" s="39"/>
      <c r="E33" s="16"/>
      <c r="F33" s="17">
        <f t="shared" si="1"/>
        <v>0</v>
      </c>
    </row>
    <row r="34" spans="2:10" ht="12.95" customHeight="1">
      <c r="B34" s="15" t="s">
        <v>20</v>
      </c>
      <c r="C34" s="35">
        <v>22</v>
      </c>
      <c r="D34" s="39"/>
      <c r="E34" s="16"/>
      <c r="F34" s="17">
        <f t="shared" si="0"/>
        <v>0</v>
      </c>
    </row>
    <row r="35" spans="2:10" ht="12.95" customHeight="1">
      <c r="B35" s="15" t="s">
        <v>21</v>
      </c>
      <c r="C35" s="35">
        <v>2</v>
      </c>
      <c r="D35" s="39"/>
      <c r="E35" s="16"/>
      <c r="F35" s="17">
        <f t="shared" si="0"/>
        <v>0</v>
      </c>
    </row>
    <row r="36" spans="2:10" ht="12.95" customHeight="1">
      <c r="B36" s="15" t="s">
        <v>25</v>
      </c>
      <c r="C36" s="35">
        <v>25</v>
      </c>
      <c r="D36" s="16">
        <v>3</v>
      </c>
      <c r="E36" s="18"/>
      <c r="F36" s="19">
        <f t="shared" ref="F36:F42" si="2">C36*E36</f>
        <v>0</v>
      </c>
    </row>
    <row r="37" spans="2:10" ht="12.95" customHeight="1">
      <c r="B37" s="15" t="s">
        <v>25</v>
      </c>
      <c r="C37" s="35">
        <v>25</v>
      </c>
      <c r="D37" s="16">
        <v>4</v>
      </c>
      <c r="E37" s="16"/>
      <c r="F37" s="17">
        <f t="shared" si="2"/>
        <v>0</v>
      </c>
    </row>
    <row r="38" spans="2:10" ht="12.95" customHeight="1">
      <c r="B38" s="15" t="s">
        <v>25</v>
      </c>
      <c r="C38" s="35">
        <v>25</v>
      </c>
      <c r="D38" s="16">
        <v>5</v>
      </c>
      <c r="E38" s="16"/>
      <c r="F38" s="17">
        <f t="shared" si="2"/>
        <v>0</v>
      </c>
    </row>
    <row r="39" spans="2:10" ht="12.95" customHeight="1">
      <c r="B39" s="15" t="s">
        <v>30</v>
      </c>
      <c r="C39" s="35">
        <v>25</v>
      </c>
      <c r="D39" s="16">
        <v>3</v>
      </c>
      <c r="E39" s="16"/>
      <c r="F39" s="17">
        <f t="shared" si="2"/>
        <v>0</v>
      </c>
    </row>
    <row r="40" spans="2:10" ht="12.95" customHeight="1">
      <c r="B40" s="15" t="s">
        <v>30</v>
      </c>
      <c r="C40" s="35">
        <v>25</v>
      </c>
      <c r="D40" s="16">
        <v>5</v>
      </c>
      <c r="E40" s="16"/>
      <c r="F40" s="17">
        <f t="shared" si="2"/>
        <v>0</v>
      </c>
    </row>
    <row r="41" spans="2:10" ht="12.95" customHeight="1">
      <c r="B41" s="15" t="s">
        <v>31</v>
      </c>
      <c r="C41" s="35">
        <v>10</v>
      </c>
      <c r="D41" s="16">
        <v>4</v>
      </c>
      <c r="E41" s="16"/>
      <c r="F41" s="17">
        <f t="shared" si="2"/>
        <v>0</v>
      </c>
      <c r="I41" s="6"/>
      <c r="J41" s="6"/>
    </row>
    <row r="42" spans="2:10" ht="12.95" customHeight="1">
      <c r="B42" s="15" t="s">
        <v>24</v>
      </c>
      <c r="C42" s="35">
        <v>12</v>
      </c>
      <c r="D42" s="39"/>
      <c r="E42" s="16"/>
      <c r="F42" s="17">
        <f t="shared" si="2"/>
        <v>0</v>
      </c>
      <c r="H42" s="6"/>
      <c r="I42" s="6"/>
      <c r="J42" s="6"/>
    </row>
    <row r="43" spans="2:10" ht="29.25" customHeight="1">
      <c r="B43" s="36" t="s">
        <v>36</v>
      </c>
      <c r="C43" s="35">
        <v>25</v>
      </c>
      <c r="D43" s="39"/>
      <c r="E43" s="16"/>
      <c r="F43" s="17">
        <f>C43*E43</f>
        <v>0</v>
      </c>
      <c r="H43" s="6"/>
      <c r="I43" s="6"/>
      <c r="J43" s="6"/>
    </row>
    <row r="44" spans="2:10" ht="12.95" customHeight="1">
      <c r="B44" s="15"/>
      <c r="C44" s="35"/>
      <c r="D44" s="16"/>
      <c r="E44" s="16"/>
      <c r="F44" s="17"/>
      <c r="H44" s="6"/>
      <c r="I44" s="6"/>
      <c r="J44" s="6"/>
    </row>
    <row r="45" spans="2:10" ht="12.95" customHeight="1">
      <c r="B45" s="15"/>
      <c r="C45" s="35"/>
      <c r="D45" s="16"/>
      <c r="E45" s="16"/>
      <c r="F45" s="17"/>
      <c r="H45" s="6"/>
      <c r="I45" s="6"/>
      <c r="J45" s="6"/>
    </row>
    <row r="46" spans="2:10" ht="12.95" customHeight="1">
      <c r="B46" s="15"/>
      <c r="C46" s="35"/>
      <c r="D46" s="16"/>
      <c r="E46" s="16"/>
      <c r="F46" s="17"/>
      <c r="H46" s="6"/>
      <c r="I46" s="6"/>
      <c r="J46" s="6"/>
    </row>
    <row r="47" spans="2:10" ht="12.95" customHeight="1" thickBot="1">
      <c r="B47" s="37" t="s">
        <v>22</v>
      </c>
      <c r="C47" s="44"/>
      <c r="D47" s="44"/>
      <c r="E47" s="44"/>
      <c r="F47" s="38">
        <f>SUM(F18:F46)</f>
        <v>0</v>
      </c>
    </row>
    <row r="48" spans="2:10" ht="12.95" customHeight="1"/>
    <row r="49" spans="2:9" ht="12.95" customHeight="1">
      <c r="B49" s="20"/>
    </row>
    <row r="50" spans="2:9" ht="12.95" customHeight="1">
      <c r="B50" s="1"/>
      <c r="C50" s="1"/>
      <c r="D50" s="23"/>
      <c r="E50" s="23"/>
      <c r="F50" s="23"/>
      <c r="G50" s="46"/>
      <c r="H50" s="46"/>
    </row>
    <row r="51" spans="2:9" ht="12.95" customHeight="1">
      <c r="B51" s="14"/>
      <c r="C51" s="14"/>
      <c r="G51" s="45"/>
      <c r="H51" s="45"/>
      <c r="I51" s="14"/>
    </row>
    <row r="52" spans="2:9" ht="12.95" customHeight="1">
      <c r="B52" s="2"/>
      <c r="C52" s="2"/>
      <c r="D52" s="2"/>
      <c r="E52" s="2"/>
      <c r="F52" s="2"/>
      <c r="G52" s="2"/>
      <c r="H52" s="2"/>
    </row>
    <row r="53" spans="2:9" ht="12.95" customHeight="1">
      <c r="B53" s="2"/>
      <c r="C53" s="2"/>
      <c r="D53" s="2"/>
      <c r="E53" s="2"/>
      <c r="F53" s="2"/>
      <c r="G53" s="2"/>
      <c r="H53" s="2"/>
    </row>
    <row r="54" spans="2:9" ht="12.95" customHeight="1">
      <c r="B54" s="14"/>
      <c r="C54" s="14"/>
      <c r="G54" s="45"/>
      <c r="H54" s="45"/>
      <c r="I54" s="14"/>
    </row>
    <row r="55" spans="2:9" ht="12.95" customHeight="1"/>
    <row r="56" spans="2:9" ht="12.95" customHeight="1"/>
    <row r="57" spans="2:9" ht="12.95" customHeight="1">
      <c r="B57" s="2"/>
      <c r="C57" s="2"/>
      <c r="G57" s="2"/>
      <c r="H57" s="2"/>
    </row>
    <row r="58" spans="2:9" ht="12.95" customHeight="1">
      <c r="B58" s="2"/>
      <c r="C58" s="2"/>
      <c r="G58" s="2"/>
      <c r="H58" s="2"/>
    </row>
    <row r="59" spans="2:9" ht="12.95" customHeight="1">
      <c r="B59" s="2"/>
      <c r="C59" s="2"/>
      <c r="G59" s="2"/>
      <c r="H59" s="2"/>
    </row>
    <row r="60" spans="2:9" ht="12.95" customHeight="1">
      <c r="B60" s="2"/>
      <c r="C60" s="2"/>
      <c r="G60" s="2"/>
      <c r="H60" s="2"/>
    </row>
    <row r="61" spans="2:9" ht="12.95" customHeight="1"/>
    <row r="62" spans="2:9" ht="12.95" customHeight="1">
      <c r="B62" s="2"/>
    </row>
    <row r="63" spans="2:9" ht="12.95" customHeight="1">
      <c r="B63" s="2"/>
    </row>
    <row r="64" spans="2:9" ht="12.95" customHeight="1">
      <c r="B64" s="2"/>
    </row>
    <row r="65" spans="2:2" ht="12.95" customHeight="1">
      <c r="B65" s="2"/>
    </row>
    <row r="66" spans="2:2">
      <c r="B66" s="2"/>
    </row>
  </sheetData>
  <mergeCells count="3">
    <mergeCell ref="G51:H51"/>
    <mergeCell ref="G50:H50"/>
    <mergeCell ref="G54:H54"/>
  </mergeCells>
  <pageMargins left="0.25" right="0.25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Tilauslomake</vt:lpstr>
    </vt:vector>
  </TitlesOfParts>
  <Company>Stadium 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fiteam31142</dc:creator>
  <cp:lastModifiedBy>User</cp:lastModifiedBy>
  <cp:lastPrinted>2012-12-11T14:59:52Z</cp:lastPrinted>
  <dcterms:created xsi:type="dcterms:W3CDTF">2008-07-17T12:09:31Z</dcterms:created>
  <dcterms:modified xsi:type="dcterms:W3CDTF">2014-04-17T07:06:34Z</dcterms:modified>
</cp:coreProperties>
</file>