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5459fd43c240fa2/Tiedostot/Palkat/Palkat 2024/"/>
    </mc:Choice>
  </mc:AlternateContent>
  <xr:revisionPtr revIDLastSave="0" documentId="8_{D288CF62-DC65-44E3-844F-9FB3C8AED156}" xr6:coauthVersionLast="47" xr6:coauthVersionMax="47" xr10:uidLastSave="{00000000-0000-0000-0000-000000000000}"/>
  <bookViews>
    <workbookView xWindow="1520" yWindow="720" windowWidth="16980" windowHeight="1008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" l="1"/>
  <c r="N21" i="1"/>
  <c r="E23" i="1"/>
  <c r="N23" i="1"/>
  <c r="N25" i="1"/>
  <c r="N29" i="1"/>
  <c r="N34" i="1"/>
  <c r="N36" i="1"/>
  <c r="N38" i="1"/>
  <c r="N40" i="1"/>
  <c r="N42" i="1"/>
  <c r="E44" i="1"/>
  <c r="N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9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 xml:space="preserve">Solua ei voi muuttaa:
</t>
        </r>
        <r>
          <rPr>
            <sz val="8"/>
            <color indexed="8"/>
            <rFont val="Tahoma"/>
            <family val="2"/>
          </rPr>
          <t>- summa lasketaan (pienistä soluista)</t>
        </r>
      </text>
    </comment>
    <comment ref="N23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Solua ei voi muuttaa:
</t>
        </r>
        <r>
          <rPr>
            <sz val="8"/>
            <color indexed="8"/>
            <rFont val="Tahoma"/>
            <family val="2"/>
          </rPr>
          <t>- summa lasketaan (pienistä soluista)</t>
        </r>
      </text>
    </comment>
    <comment ref="N34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 xml:space="preserve">Jos kaksi ilmaista ateria niin maksetaan 50% kokopäivärahasta
</t>
        </r>
        <r>
          <rPr>
            <sz val="8"/>
            <color indexed="8"/>
            <rFont val="Tahoma"/>
            <family val="2"/>
          </rPr>
          <t>- kirjoita silloin lukumääräksi 0,5</t>
        </r>
      </text>
    </comment>
    <comment ref="N36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 xml:space="preserve">Jos ilmainen ateria niin maksetaan 50% osa-päivärahasta
</t>
        </r>
        <r>
          <rPr>
            <sz val="8"/>
            <color indexed="8"/>
            <rFont val="Tahoma"/>
            <family val="2"/>
          </rPr>
          <t>- kirjoita silloin lukumääräksi 0,5</t>
        </r>
      </text>
    </comment>
    <comment ref="N43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 xml:space="preserve">Solua ei voi muuttaa:
</t>
        </r>
        <r>
          <rPr>
            <sz val="8"/>
            <color indexed="8"/>
            <rFont val="Tahoma"/>
            <family val="2"/>
          </rPr>
          <t>- summa lasketaan (pienistä soluista)</t>
        </r>
      </text>
    </comment>
    <comment ref="N47" authorId="0" shapeId="0" xr:uid="{00000000-0006-0000-0000-000006000000}">
      <text>
        <r>
          <rPr>
            <b/>
            <sz val="9"/>
            <color indexed="8"/>
            <rFont val="Tahoma"/>
            <family val="2"/>
          </rPr>
          <t xml:space="preserve">Solua ei voi muuttaa:
</t>
        </r>
        <r>
          <rPr>
            <sz val="8"/>
            <color indexed="8"/>
            <rFont val="Tahoma"/>
            <family val="2"/>
          </rPr>
          <t>- summa lasketaan (pienistä soluista)</t>
        </r>
      </text>
    </comment>
    <comment ref="N57" authorId="0" shapeId="0" xr:uid="{00000000-0006-0000-0000-000007000000}">
      <text>
        <r>
          <rPr>
            <b/>
            <sz val="10"/>
            <color indexed="8"/>
            <rFont val="Tahoma"/>
            <family val="2"/>
          </rPr>
          <t xml:space="preserve">Solua ei voi muuttaa:
</t>
        </r>
        <r>
          <rPr>
            <sz val="8"/>
            <color indexed="8"/>
            <rFont val="Tahoma"/>
            <family val="2"/>
          </rPr>
          <t>- summa lasketaan sarakkeen soluista</t>
        </r>
      </text>
    </comment>
  </commentList>
</comments>
</file>

<file path=xl/sharedStrings.xml><?xml version="1.0" encoding="utf-8"?>
<sst xmlns="http://schemas.openxmlformats.org/spreadsheetml/2006/main" count="72" uniqueCount="52">
  <si>
    <t>MATKA- JA KULULASKU</t>
  </si>
  <si>
    <t>Tositenro</t>
  </si>
  <si>
    <t>Hen.nro</t>
  </si>
  <si>
    <t>Saajan tiedot</t>
  </si>
  <si>
    <t>Matkan alkamis- ja päättymisaika (pv, klo)</t>
  </si>
  <si>
    <t>Henkilötunnus</t>
  </si>
  <si>
    <t>Nimi</t>
  </si>
  <si>
    <t>Alkoi</t>
  </si>
  <si>
    <t>Osoite</t>
  </si>
  <si>
    <t>Päättyi</t>
  </si>
  <si>
    <t>Tilinnumero</t>
  </si>
  <si>
    <t>Posti</t>
  </si>
  <si>
    <t>TILIÖINTI</t>
  </si>
  <si>
    <t>Matkan/tilaisuuden tarkoitus</t>
  </si>
  <si>
    <t xml:space="preserve"> </t>
  </si>
  <si>
    <t>Matkareitti/Tilaisuuden paikka ja aika</t>
  </si>
  <si>
    <t>Kirjataan</t>
  </si>
  <si>
    <t>Majoituskulut</t>
  </si>
  <si>
    <t>Hotellikulut</t>
  </si>
  <si>
    <t>á-hinta</t>
  </si>
  <si>
    <t>lkm</t>
  </si>
  <si>
    <t>Euro</t>
  </si>
  <si>
    <t>Matka- ja muut kulut</t>
  </si>
  <si>
    <t>Matkaliput</t>
  </si>
  <si>
    <t>Bussi</t>
  </si>
  <si>
    <t>Muut (mm. pysäköintimaksu)</t>
  </si>
  <si>
    <t>KM-korvaus</t>
  </si>
  <si>
    <t>Oma auto</t>
  </si>
  <si>
    <t>á €/km</t>
  </si>
  <si>
    <t>Ajokm</t>
  </si>
  <si>
    <t>Yht.</t>
  </si>
  <si>
    <t>Muu kulkuväline</t>
  </si>
  <si>
    <t>Päivärahat</t>
  </si>
  <si>
    <t>Kotimaan kokopäiväraha</t>
  </si>
  <si>
    <t>á €</t>
  </si>
  <si>
    <t>Lkm</t>
  </si>
  <si>
    <t>Osapäiväraha</t>
  </si>
  <si>
    <r>
      <t xml:space="preserve">Muu </t>
    </r>
    <r>
      <rPr>
        <sz val="7"/>
        <rFont val="Arial"/>
        <family val="2"/>
      </rPr>
      <t>(yömatkaraha, ateriakorvaus)</t>
    </r>
  </si>
  <si>
    <t>Ulkomaan kokopäiväraha</t>
  </si>
  <si>
    <t>Ulkomaan osapäiväraha</t>
  </si>
  <si>
    <t>Muut kulut</t>
  </si>
  <si>
    <t>Tap.laji</t>
  </si>
  <si>
    <r>
      <t>Nostettu ennakko</t>
    </r>
    <r>
      <rPr>
        <sz val="8"/>
        <rFont val="Arial"/>
        <family val="2"/>
      </rPr>
      <t xml:space="preserve"> (merkitään miinuksena)</t>
    </r>
  </si>
  <si>
    <t>Maksetaan/palautetaan</t>
  </si>
  <si>
    <t>Allekirjoitus</t>
  </si>
  <si>
    <t xml:space="preserve">                                                                               </t>
  </si>
  <si>
    <t>Tarkastanut</t>
  </si>
  <si>
    <t>Hyväksyminen</t>
  </si>
  <si>
    <t>/</t>
  </si>
  <si>
    <t xml:space="preserve">Muu, mikä </t>
  </si>
  <si>
    <t>oman auton käytöstä sovittava aina erikseen</t>
  </si>
  <si>
    <t>Neuvottelu, kokous, tuomarointi, muu sovittu palkkio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</si>
</sst>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\-??\ [$€-1]_-"/>
    <numFmt numFmtId="165" formatCode="#,##0.00\ [$€-1]"/>
    <numFmt numFmtId="166" formatCode="dd/mm/yyyy"/>
    <numFmt numFmtId="167" formatCode="#,##0.0"/>
    <numFmt numFmtId="168" formatCode="#,##0_ ;\-#,##0\ "/>
  </numFmts>
  <fonts count="19" x14ac:knownFonts="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7" fillId="0" borderId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0" fontId="1" fillId="0" borderId="2" xfId="0" applyFont="1" applyBorder="1" applyAlignment="1">
      <alignment horizontal="left"/>
    </xf>
    <xf numFmtId="165" fontId="0" fillId="2" borderId="12" xfId="0" applyNumberFormat="1" applyFill="1" applyBorder="1"/>
    <xf numFmtId="168" fontId="6" fillId="0" borderId="13" xfId="0" applyNumberFormat="1" applyFont="1" applyBorder="1" applyProtection="1">
      <protection locked="0"/>
    </xf>
    <xf numFmtId="0" fontId="1" fillId="0" borderId="13" xfId="0" applyFont="1" applyBorder="1"/>
    <xf numFmtId="165" fontId="0" fillId="2" borderId="12" xfId="0" applyNumberFormat="1" applyFill="1" applyBorder="1" applyProtection="1">
      <protection locked="0"/>
    </xf>
    <xf numFmtId="167" fontId="13" fillId="0" borderId="13" xfId="0" applyNumberFormat="1" applyFont="1" applyBorder="1" applyProtection="1">
      <protection locked="0"/>
    </xf>
    <xf numFmtId="167" fontId="6" fillId="0" borderId="14" xfId="0" applyNumberFormat="1" applyFont="1" applyBorder="1" applyProtection="1">
      <protection locked="0"/>
    </xf>
    <xf numFmtId="1" fontId="14" fillId="0" borderId="15" xfId="0" applyNumberFormat="1" applyFont="1" applyBorder="1"/>
    <xf numFmtId="0" fontId="0" fillId="0" borderId="16" xfId="0" applyBorder="1"/>
    <xf numFmtId="4" fontId="1" fillId="0" borderId="11" xfId="0" applyNumberFormat="1" applyFont="1" applyBorder="1"/>
    <xf numFmtId="0" fontId="5" fillId="0" borderId="2" xfId="0" applyFont="1" applyBorder="1"/>
    <xf numFmtId="0" fontId="1" fillId="0" borderId="17" xfId="0" applyFont="1" applyBorder="1"/>
    <xf numFmtId="49" fontId="5" fillId="0" borderId="12" xfId="0" applyNumberFormat="1" applyFont="1" applyBorder="1" applyProtection="1">
      <protection locked="0"/>
    </xf>
    <xf numFmtId="0" fontId="5" fillId="0" borderId="1" xfId="0" applyFont="1" applyBorder="1"/>
    <xf numFmtId="49" fontId="5" fillId="0" borderId="1" xfId="0" applyNumberFormat="1" applyFont="1" applyBorder="1" applyProtection="1">
      <protection locked="0"/>
    </xf>
    <xf numFmtId="16" fontId="1" fillId="0" borderId="12" xfId="0" applyNumberFormat="1" applyFont="1" applyBorder="1" applyAlignment="1" applyProtection="1">
      <alignment horizontal="left"/>
      <protection locked="0"/>
    </xf>
    <xf numFmtId="16" fontId="1" fillId="0" borderId="12" xfId="0" applyNumberFormat="1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2" xfId="0" applyFont="1" applyBorder="1" applyProtection="1">
      <protection locked="0"/>
    </xf>
    <xf numFmtId="4" fontId="0" fillId="0" borderId="20" xfId="0" applyNumberFormat="1" applyBorder="1"/>
    <xf numFmtId="0" fontId="8" fillId="0" borderId="14" xfId="0" applyFont="1" applyBorder="1" applyProtection="1">
      <protection locked="0"/>
    </xf>
    <xf numFmtId="165" fontId="6" fillId="0" borderId="14" xfId="0" applyNumberFormat="1" applyFont="1" applyBorder="1"/>
    <xf numFmtId="165" fontId="6" fillId="0" borderId="7" xfId="0" applyNumberFormat="1" applyFont="1" applyBorder="1"/>
    <xf numFmtId="0" fontId="0" fillId="0" borderId="23" xfId="0" applyBorder="1"/>
    <xf numFmtId="0" fontId="1" fillId="0" borderId="24" xfId="0" applyFont="1" applyBorder="1"/>
    <xf numFmtId="0" fontId="0" fillId="0" borderId="14" xfId="0" applyBorder="1" applyProtection="1">
      <protection locked="0"/>
    </xf>
    <xf numFmtId="165" fontId="6" fillId="0" borderId="8" xfId="0" applyNumberFormat="1" applyFont="1" applyBorder="1" applyProtection="1">
      <protection locked="0"/>
    </xf>
    <xf numFmtId="0" fontId="0" fillId="0" borderId="7" xfId="0" applyBorder="1"/>
    <xf numFmtId="0" fontId="0" fillId="0" borderId="18" xfId="0" applyBorder="1" applyProtection="1">
      <protection locked="0"/>
    </xf>
    <xf numFmtId="0" fontId="15" fillId="0" borderId="19" xfId="0" applyFont="1" applyBorder="1" applyAlignment="1">
      <alignment wrapText="1"/>
    </xf>
    <xf numFmtId="165" fontId="7" fillId="0" borderId="20" xfId="0" applyNumberFormat="1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5" fillId="0" borderId="1" xfId="0" applyFont="1" applyBorder="1"/>
    <xf numFmtId="165" fontId="3" fillId="0" borderId="21" xfId="0" applyNumberFormat="1" applyFont="1" applyBorder="1"/>
    <xf numFmtId="0" fontId="8" fillId="0" borderId="23" xfId="0" applyFont="1" applyBorder="1" applyAlignment="1">
      <alignment horizontal="right"/>
    </xf>
    <xf numFmtId="0" fontId="8" fillId="0" borderId="8" xfId="0" applyFont="1" applyBorder="1" applyProtection="1">
      <protection locked="0"/>
    </xf>
    <xf numFmtId="0" fontId="1" fillId="0" borderId="25" xfId="0" applyFont="1" applyBorder="1"/>
    <xf numFmtId="0" fontId="1" fillId="0" borderId="8" xfId="0" applyFont="1" applyBorder="1"/>
    <xf numFmtId="165" fontId="6" fillId="0" borderId="26" xfId="0" applyNumberFormat="1" applyFont="1" applyBorder="1" applyProtection="1">
      <protection locked="0"/>
    </xf>
    <xf numFmtId="0" fontId="1" fillId="0" borderId="14" xfId="0" applyFont="1" applyBorder="1"/>
    <xf numFmtId="0" fontId="0" fillId="0" borderId="23" xfId="0" applyBorder="1" applyProtection="1">
      <protection locked="0"/>
    </xf>
    <xf numFmtId="165" fontId="6" fillId="0" borderId="7" xfId="0" applyNumberFormat="1" applyFont="1" applyBorder="1" applyProtection="1">
      <protection locked="0"/>
    </xf>
    <xf numFmtId="0" fontId="0" fillId="0" borderId="27" xfId="0" applyBorder="1" applyProtection="1">
      <protection locked="0"/>
    </xf>
    <xf numFmtId="1" fontId="0" fillId="0" borderId="28" xfId="0" applyNumberFormat="1" applyBorder="1"/>
    <xf numFmtId="0" fontId="1" fillId="0" borderId="20" xfId="0" applyFont="1" applyBorder="1"/>
    <xf numFmtId="0" fontId="0" fillId="0" borderId="15" xfId="0" applyBorder="1" applyProtection="1">
      <protection locked="0"/>
    </xf>
    <xf numFmtId="165" fontId="6" fillId="0" borderId="14" xfId="0" applyNumberFormat="1" applyFont="1" applyBorder="1" applyProtection="1">
      <protection locked="0"/>
    </xf>
    <xf numFmtId="0" fontId="0" fillId="0" borderId="28" xfId="0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1" fillId="0" borderId="26" xfId="0" applyFont="1" applyBorder="1"/>
    <xf numFmtId="0" fontId="8" fillId="0" borderId="2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8" fontId="6" fillId="0" borderId="7" xfId="0" applyNumberFormat="1" applyFont="1" applyBorder="1" applyAlignment="1" applyProtection="1">
      <alignment horizontal="right"/>
      <protection locked="0"/>
    </xf>
    <xf numFmtId="165" fontId="6" fillId="0" borderId="20" xfId="0" applyNumberFormat="1" applyFont="1" applyBorder="1"/>
    <xf numFmtId="4" fontId="7" fillId="0" borderId="7" xfId="0" applyNumberFormat="1" applyFont="1" applyBorder="1" applyProtection="1">
      <protection locked="0"/>
    </xf>
    <xf numFmtId="3" fontId="7" fillId="0" borderId="7" xfId="0" applyNumberFormat="1" applyFont="1" applyBorder="1" applyProtection="1">
      <protection locked="0"/>
    </xf>
    <xf numFmtId="0" fontId="8" fillId="0" borderId="15" xfId="0" applyFont="1" applyBorder="1" applyAlignment="1">
      <alignment horizontal="right"/>
    </xf>
    <xf numFmtId="167" fontId="7" fillId="0" borderId="7" xfId="0" applyNumberFormat="1" applyFont="1" applyBorder="1" applyProtection="1">
      <protection locked="0"/>
    </xf>
    <xf numFmtId="3" fontId="6" fillId="0" borderId="7" xfId="0" applyNumberFormat="1" applyFont="1" applyBorder="1" applyAlignment="1" applyProtection="1">
      <alignment horizontal="right"/>
      <protection locked="0"/>
    </xf>
    <xf numFmtId="165" fontId="6" fillId="0" borderId="20" xfId="0" applyNumberFormat="1" applyFont="1" applyBorder="1" applyProtection="1">
      <protection locked="0"/>
    </xf>
    <xf numFmtId="4" fontId="0" fillId="0" borderId="8" xfId="0" applyNumberFormat="1" applyBorder="1"/>
    <xf numFmtId="0" fontId="1" fillId="0" borderId="20" xfId="0" applyFont="1" applyBorder="1" applyAlignment="1">
      <alignment horizontal="left" vertical="top" wrapText="1"/>
    </xf>
    <xf numFmtId="0" fontId="1" fillId="0" borderId="7" xfId="0" applyFont="1" applyBorder="1"/>
    <xf numFmtId="4" fontId="1" fillId="0" borderId="7" xfId="0" applyNumberFormat="1" applyFont="1" applyBorder="1"/>
    <xf numFmtId="2" fontId="7" fillId="0" borderId="14" xfId="0" applyNumberFormat="1" applyFont="1" applyBorder="1" applyProtection="1">
      <protection locked="0"/>
    </xf>
    <xf numFmtId="3" fontId="7" fillId="0" borderId="14" xfId="0" applyNumberFormat="1" applyFont="1" applyBorder="1" applyProtection="1">
      <protection locked="0"/>
    </xf>
    <xf numFmtId="0" fontId="1" fillId="0" borderId="8" xfId="0" applyFont="1" applyBorder="1" applyAlignment="1">
      <alignment vertical="top"/>
    </xf>
    <xf numFmtId="1" fontId="11" fillId="0" borderId="15" xfId="0" applyNumberFormat="1" applyFont="1" applyBorder="1" applyAlignment="1">
      <alignment horizontal="right"/>
    </xf>
    <xf numFmtId="3" fontId="11" fillId="0" borderId="7" xfId="0" applyNumberFormat="1" applyFont="1" applyBorder="1" applyProtection="1">
      <protection locked="0"/>
    </xf>
    <xf numFmtId="0" fontId="1" fillId="0" borderId="20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7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166" fontId="7" fillId="0" borderId="33" xfId="0" applyNumberFormat="1" applyFont="1" applyBorder="1" applyAlignment="1" applyProtection="1">
      <alignment horizontal="left" wrapText="1"/>
      <protection locked="0"/>
    </xf>
    <xf numFmtId="0" fontId="8" fillId="0" borderId="27" xfId="0" applyFont="1" applyBorder="1" applyProtection="1">
      <protection locked="0"/>
    </xf>
    <xf numFmtId="0" fontId="5" fillId="0" borderId="20" xfId="0" applyFont="1" applyBorder="1"/>
    <xf numFmtId="0" fontId="7" fillId="0" borderId="14" xfId="0" applyFont="1" applyBorder="1" applyProtection="1">
      <protection locked="0"/>
    </xf>
    <xf numFmtId="0" fontId="1" fillId="0" borderId="34" xfId="0" applyFont="1" applyBorder="1"/>
    <xf numFmtId="0" fontId="4" fillId="0" borderId="9" xfId="0" applyFont="1" applyBorder="1"/>
    <xf numFmtId="49" fontId="6" fillId="0" borderId="36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8" fillId="0" borderId="37" xfId="0" applyFont="1" applyBorder="1" applyAlignment="1">
      <alignment horizontal="center"/>
    </xf>
    <xf numFmtId="0" fontId="3" fillId="0" borderId="38" xfId="0" applyFont="1" applyBorder="1" applyAlignment="1" applyProtection="1">
      <alignment horizontal="center"/>
      <protection locked="0"/>
    </xf>
    <xf numFmtId="0" fontId="7" fillId="0" borderId="12" xfId="0" applyFont="1" applyBorder="1"/>
    <xf numFmtId="165" fontId="0" fillId="3" borderId="30" xfId="0" applyNumberFormat="1" applyFill="1" applyBorder="1"/>
    <xf numFmtId="0" fontId="1" fillId="0" borderId="1" xfId="0" applyFont="1" applyBorder="1"/>
    <xf numFmtId="0" fontId="2" fillId="0" borderId="18" xfId="0" applyFont="1" applyBorder="1" applyAlignment="1">
      <alignment horizontal="center" vertical="center" textRotation="90"/>
    </xf>
    <xf numFmtId="0" fontId="3" fillId="0" borderId="17" xfId="0" applyFont="1" applyBorder="1"/>
    <xf numFmtId="0" fontId="2" fillId="0" borderId="19" xfId="0" applyFont="1" applyBorder="1" applyAlignment="1">
      <alignment horizontal="center" vertical="center" wrapText="1"/>
    </xf>
    <xf numFmtId="165" fontId="0" fillId="2" borderId="7" xfId="0" applyNumberFormat="1" applyFill="1" applyBorder="1"/>
    <xf numFmtId="0" fontId="4" fillId="0" borderId="31" xfId="0" applyFont="1" applyBorder="1"/>
    <xf numFmtId="166" fontId="7" fillId="0" borderId="35" xfId="0" applyNumberFormat="1" applyFont="1" applyBorder="1" applyAlignment="1" applyProtection="1">
      <alignment horizontal="left" wrapText="1"/>
      <protection locked="0"/>
    </xf>
    <xf numFmtId="0" fontId="1" fillId="0" borderId="19" xfId="0" applyFont="1" applyBorder="1"/>
    <xf numFmtId="0" fontId="4" fillId="0" borderId="28" xfId="0" applyFont="1" applyBorder="1"/>
    <xf numFmtId="0" fontId="4" fillId="0" borderId="7" xfId="0" applyFont="1" applyBorder="1" applyAlignment="1">
      <alignment wrapText="1"/>
    </xf>
  </cellXfs>
  <cellStyles count="2">
    <cellStyle name="Euro" xfId="1" xr:uid="{00000000-0005-0000-0000-000000000000}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203200</xdr:colOff>
          <xdr:row>38</xdr:row>
          <xdr:rowOff>107950</xdr:rowOff>
        </xdr:from>
        <xdr:to>
          <xdr:col>11</xdr:col>
          <xdr:colOff>0</xdr:colOff>
          <xdr:row>40</xdr:row>
          <xdr:rowOff>12700</xdr:rowOff>
        </xdr:to>
        <xdr:sp macro="" textlink="">
          <xdr:nvSpPr>
            <xdr:cNvPr id="1032" name="Check Box 13" descr=" Matkasuunnit.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Matkasuunnit.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203200</xdr:colOff>
          <xdr:row>40</xdr:row>
          <xdr:rowOff>95250</xdr:rowOff>
        </xdr:from>
        <xdr:to>
          <xdr:col>10</xdr:col>
          <xdr:colOff>381000</xdr:colOff>
          <xdr:row>42</xdr:row>
          <xdr:rowOff>0</xdr:rowOff>
        </xdr:to>
        <xdr:sp macro="" textlink="">
          <xdr:nvSpPr>
            <xdr:cNvPr id="1033" name="Check Box 15" descr=" Matkasuunnit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Matkasuunnit.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203200</xdr:colOff>
          <xdr:row>32</xdr:row>
          <xdr:rowOff>107950</xdr:rowOff>
        </xdr:from>
        <xdr:to>
          <xdr:col>10</xdr:col>
          <xdr:colOff>247650</xdr:colOff>
          <xdr:row>34</xdr:row>
          <xdr:rowOff>12700</xdr:rowOff>
        </xdr:to>
        <xdr:sp macro="" textlink="">
          <xdr:nvSpPr>
            <xdr:cNvPr id="1034" name="Check Box 23" descr=" Ohjelm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Ohjelma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203200</xdr:colOff>
          <xdr:row>34</xdr:row>
          <xdr:rowOff>107950</xdr:rowOff>
        </xdr:from>
        <xdr:to>
          <xdr:col>10</xdr:col>
          <xdr:colOff>247650</xdr:colOff>
          <xdr:row>36</xdr:row>
          <xdr:rowOff>12700</xdr:rowOff>
        </xdr:to>
        <xdr:sp macro="" textlink="">
          <xdr:nvSpPr>
            <xdr:cNvPr id="1035" name="Check Box 24" descr=" Ohjelma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Ohjelma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203200</xdr:colOff>
          <xdr:row>36</xdr:row>
          <xdr:rowOff>107950</xdr:rowOff>
        </xdr:from>
        <xdr:to>
          <xdr:col>10</xdr:col>
          <xdr:colOff>247650</xdr:colOff>
          <xdr:row>38</xdr:row>
          <xdr:rowOff>12700</xdr:rowOff>
        </xdr:to>
        <xdr:sp macro="" textlink="">
          <xdr:nvSpPr>
            <xdr:cNvPr id="1036" name="Check Box 27" descr=" Ohjelma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Ohjelma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293687</xdr:colOff>
      <xdr:row>1</xdr:row>
      <xdr:rowOff>132147</xdr:rowOff>
    </xdr:from>
    <xdr:to>
      <xdr:col>6</xdr:col>
      <xdr:colOff>284778</xdr:colOff>
      <xdr:row>6</xdr:row>
      <xdr:rowOff>39687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" y="251210"/>
          <a:ext cx="1816716" cy="7647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zoomScale="80" zoomScaleNormal="80" workbookViewId="0">
      <selection activeCell="F45" sqref="F45:M45"/>
    </sheetView>
  </sheetViews>
  <sheetFormatPr defaultColWidth="7.81640625" defaultRowHeight="10" x14ac:dyDescent="0.2"/>
  <cols>
    <col min="1" max="1" width="2.81640625" style="1" customWidth="1"/>
    <col min="2" max="2" width="2" style="1" customWidth="1"/>
    <col min="3" max="3" width="2.81640625" style="1" customWidth="1"/>
    <col min="4" max="4" width="4.7265625" style="1" customWidth="1"/>
    <col min="5" max="5" width="8" style="1" customWidth="1"/>
    <col min="6" max="6" width="13.453125" style="1" customWidth="1"/>
    <col min="7" max="11" width="5.7265625" style="1" customWidth="1"/>
    <col min="12" max="12" width="8.1796875" style="1" customWidth="1"/>
    <col min="13" max="13" width="8.81640625" style="1" customWidth="1"/>
    <col min="14" max="14" width="8" style="2" customWidth="1"/>
    <col min="15" max="15" width="3.7265625" style="1" customWidth="1"/>
    <col min="16" max="16" width="3.1796875" style="1" customWidth="1"/>
    <col min="17" max="16384" width="7.81640625" style="1"/>
  </cols>
  <sheetData>
    <row r="1" spans="1:15" ht="9.7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9.5" customHeight="1" x14ac:dyDescent="0.2">
      <c r="A2" s="100">
        <v>2024</v>
      </c>
      <c r="B2" s="100"/>
      <c r="C2" s="100"/>
      <c r="D2" s="101"/>
      <c r="E2" s="101"/>
      <c r="F2" s="101"/>
      <c r="G2" s="101"/>
      <c r="H2" s="101"/>
      <c r="I2" s="101"/>
      <c r="J2" s="101"/>
      <c r="K2" s="101"/>
      <c r="L2" s="102" t="s">
        <v>0</v>
      </c>
      <c r="M2" s="102"/>
      <c r="N2" s="102"/>
      <c r="O2" s="102"/>
    </row>
    <row r="3" spans="1:15" ht="14.25" customHeight="1" x14ac:dyDescent="0.2">
      <c r="A3" s="100"/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2"/>
      <c r="M3" s="102"/>
      <c r="N3" s="102"/>
      <c r="O3" s="102"/>
    </row>
    <row r="4" spans="1:15" ht="10.5" customHeight="1" x14ac:dyDescent="0.2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2"/>
      <c r="M4" s="102"/>
      <c r="N4" s="102"/>
      <c r="O4" s="102"/>
    </row>
    <row r="5" spans="1:15" ht="12" customHeight="1" x14ac:dyDescent="0.25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4" t="s">
        <v>1</v>
      </c>
      <c r="M5" s="103"/>
      <c r="N5" s="103"/>
      <c r="O5" s="103"/>
    </row>
    <row r="6" spans="1:15" ht="12" customHeight="1" x14ac:dyDescent="0.25">
      <c r="A6" s="100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4" t="s">
        <v>2</v>
      </c>
      <c r="M6" s="103"/>
      <c r="N6" s="103"/>
      <c r="O6" s="103"/>
    </row>
    <row r="7" spans="1:15" ht="8.15" customHeight="1" x14ac:dyDescent="0.2">
      <c r="A7" s="100"/>
      <c r="B7" s="100"/>
      <c r="C7" s="100"/>
      <c r="D7" s="99"/>
      <c r="E7" s="99"/>
      <c r="F7" s="99"/>
      <c r="G7" s="99"/>
      <c r="H7" s="99"/>
      <c r="I7" s="99"/>
      <c r="J7" s="99"/>
      <c r="K7" s="99"/>
      <c r="L7" s="106"/>
      <c r="M7" s="106"/>
      <c r="N7" s="106"/>
      <c r="O7" s="106"/>
    </row>
    <row r="8" spans="1:15" ht="23.25" customHeight="1" x14ac:dyDescent="0.25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 t="s">
        <v>4</v>
      </c>
      <c r="M8" s="108"/>
      <c r="N8" s="108"/>
      <c r="O8" s="108"/>
    </row>
    <row r="9" spans="1:15" ht="18" customHeight="1" x14ac:dyDescent="0.3">
      <c r="A9" s="104" t="s">
        <v>5</v>
      </c>
      <c r="B9" s="104"/>
      <c r="C9" s="104"/>
      <c r="D9" s="104"/>
      <c r="E9" s="104"/>
      <c r="F9" s="5" t="s">
        <v>6</v>
      </c>
      <c r="G9" s="86"/>
      <c r="H9" s="86"/>
      <c r="I9" s="86"/>
      <c r="J9" s="86"/>
      <c r="K9" s="86"/>
      <c r="L9" s="6" t="s">
        <v>7</v>
      </c>
      <c r="M9" s="105"/>
      <c r="N9" s="105"/>
      <c r="O9" s="105"/>
    </row>
    <row r="10" spans="1:15" ht="18" customHeight="1" x14ac:dyDescent="0.3">
      <c r="A10" s="85"/>
      <c r="B10" s="85"/>
      <c r="C10" s="85"/>
      <c r="D10" s="85"/>
      <c r="E10" s="85"/>
      <c r="F10" s="5" t="s">
        <v>8</v>
      </c>
      <c r="G10" s="86"/>
      <c r="H10" s="86"/>
      <c r="I10" s="86"/>
      <c r="J10" s="86"/>
      <c r="K10" s="86"/>
      <c r="L10" s="7" t="s">
        <v>9</v>
      </c>
      <c r="M10" s="87"/>
      <c r="N10" s="87"/>
      <c r="O10" s="87"/>
    </row>
    <row r="11" spans="1:15" ht="18" customHeight="1" x14ac:dyDescent="0.35">
      <c r="A11" s="92" t="s">
        <v>10</v>
      </c>
      <c r="B11" s="92"/>
      <c r="C11" s="92"/>
      <c r="D11" s="92"/>
      <c r="E11" s="92"/>
      <c r="F11" s="8" t="s">
        <v>11</v>
      </c>
      <c r="G11" s="93"/>
      <c r="H11" s="93"/>
      <c r="I11" s="94"/>
      <c r="J11" s="94"/>
      <c r="K11" s="94"/>
      <c r="L11" s="95" t="s">
        <v>12</v>
      </c>
      <c r="M11" s="95"/>
      <c r="N11" s="96"/>
      <c r="O11" s="96"/>
    </row>
    <row r="12" spans="1:15" ht="15" customHeight="1" x14ac:dyDescent="0.3">
      <c r="A12" s="88"/>
      <c r="B12" s="88"/>
      <c r="C12" s="88"/>
      <c r="D12" s="88"/>
      <c r="E12" s="88"/>
      <c r="F12" s="89" t="s">
        <v>13</v>
      </c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5" customHeight="1" x14ac:dyDescent="0.3">
      <c r="A13" s="41" t="s">
        <v>14</v>
      </c>
      <c r="B13" s="41"/>
      <c r="C13" s="41"/>
      <c r="D13" s="41"/>
      <c r="E13" s="41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0.15" customHeight="1" x14ac:dyDescent="0.25">
      <c r="A14" s="41"/>
      <c r="B14" s="41"/>
      <c r="C14" s="41"/>
      <c r="D14" s="41"/>
      <c r="E14" s="41"/>
      <c r="F14" s="89" t="s">
        <v>15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5" customHeight="1" x14ac:dyDescent="0.3">
      <c r="A15" s="41"/>
      <c r="B15" s="41"/>
      <c r="C15" s="41"/>
      <c r="D15" s="41"/>
      <c r="E15" s="41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0.15" customHeight="1" x14ac:dyDescent="0.2">
      <c r="A16" s="41"/>
      <c r="B16" s="41"/>
      <c r="C16" s="41"/>
      <c r="D16" s="41"/>
      <c r="E16" s="41"/>
      <c r="F16" s="91"/>
      <c r="G16" s="91"/>
      <c r="H16" s="91"/>
      <c r="I16" s="91"/>
      <c r="J16" s="91"/>
      <c r="K16" s="91"/>
      <c r="L16" s="58" t="s">
        <v>16</v>
      </c>
      <c r="M16" s="58"/>
      <c r="N16" s="58"/>
      <c r="O16" s="58"/>
    </row>
    <row r="17" spans="1:15" ht="15" customHeight="1" x14ac:dyDescent="0.3">
      <c r="A17" s="41"/>
      <c r="B17" s="41"/>
      <c r="C17" s="41"/>
      <c r="D17" s="41"/>
      <c r="E17" s="41"/>
      <c r="F17" s="97"/>
      <c r="G17" s="97"/>
      <c r="H17" s="97"/>
      <c r="I17" s="97"/>
      <c r="J17" s="97"/>
      <c r="K17" s="97"/>
      <c r="L17" s="98"/>
      <c r="M17" s="98"/>
      <c r="N17" s="98"/>
      <c r="O17" s="98"/>
    </row>
    <row r="18" spans="1:15" ht="10.15" customHeight="1" x14ac:dyDescent="0.2">
      <c r="A18" s="75" t="s">
        <v>17</v>
      </c>
      <c r="B18" s="75"/>
      <c r="C18" s="75"/>
      <c r="D18" s="75"/>
      <c r="E18" s="76"/>
      <c r="F18" s="58" t="s">
        <v>18</v>
      </c>
      <c r="G18" s="58"/>
      <c r="H18" s="58"/>
      <c r="I18" s="58"/>
      <c r="J18" s="58"/>
      <c r="K18" s="58"/>
      <c r="L18" s="9" t="s">
        <v>19</v>
      </c>
      <c r="M18" s="9" t="s">
        <v>20</v>
      </c>
      <c r="N18" s="77" t="s">
        <v>21</v>
      </c>
      <c r="O18" s="77"/>
    </row>
    <row r="19" spans="1:15" ht="12" customHeight="1" x14ac:dyDescent="0.2">
      <c r="A19" s="75"/>
      <c r="B19" s="75"/>
      <c r="C19" s="75"/>
      <c r="D19" s="75"/>
      <c r="E19" s="76"/>
      <c r="F19" s="39"/>
      <c r="G19" s="39"/>
      <c r="H19" s="39"/>
      <c r="I19" s="39"/>
      <c r="J19" s="39"/>
      <c r="K19" s="39"/>
      <c r="L19" s="78"/>
      <c r="M19" s="79"/>
      <c r="N19" s="73"/>
      <c r="O19" s="73"/>
    </row>
    <row r="20" spans="1:15" ht="14.15" customHeight="1" x14ac:dyDescent="0.2">
      <c r="A20" s="53"/>
      <c r="B20" s="53"/>
      <c r="C20" s="53"/>
      <c r="D20" s="53"/>
      <c r="E20" s="76"/>
      <c r="F20" s="39"/>
      <c r="G20" s="39"/>
      <c r="H20" s="39"/>
      <c r="I20" s="39"/>
      <c r="J20" s="39"/>
      <c r="K20" s="39"/>
      <c r="L20" s="78"/>
      <c r="M20" s="79"/>
      <c r="N20" s="73"/>
      <c r="O20" s="73"/>
    </row>
    <row r="21" spans="1:15" ht="9" customHeight="1" x14ac:dyDescent="0.2">
      <c r="A21" s="83" t="s">
        <v>22</v>
      </c>
      <c r="B21" s="83"/>
      <c r="C21" s="83"/>
      <c r="D21" s="83"/>
      <c r="E21" s="84"/>
      <c r="F21" s="58" t="s">
        <v>23</v>
      </c>
      <c r="G21" s="58"/>
      <c r="H21" s="58"/>
      <c r="I21" s="58"/>
      <c r="J21" s="58"/>
      <c r="K21" s="58"/>
      <c r="L21" s="68"/>
      <c r="M21" s="69"/>
      <c r="N21" s="55">
        <f>L21*M21</f>
        <v>0</v>
      </c>
      <c r="O21" s="55"/>
    </row>
    <row r="22" spans="1:15" ht="14.15" customHeight="1" x14ac:dyDescent="0.25">
      <c r="A22" s="83"/>
      <c r="B22" s="83"/>
      <c r="C22" s="83"/>
      <c r="D22" s="83"/>
      <c r="E22" s="84"/>
      <c r="F22" s="59"/>
      <c r="G22" s="59"/>
      <c r="H22" s="59"/>
      <c r="I22" s="59"/>
      <c r="J22" s="59"/>
      <c r="K22" s="59"/>
      <c r="L22" s="68"/>
      <c r="M22" s="69"/>
      <c r="N22" s="55"/>
      <c r="O22" s="55"/>
    </row>
    <row r="23" spans="1:15" ht="9" customHeight="1" x14ac:dyDescent="0.2">
      <c r="A23" s="80"/>
      <c r="B23" s="80"/>
      <c r="C23" s="80"/>
      <c r="D23" s="80"/>
      <c r="E23" s="81">
        <f>SUM(F24:K24)</f>
        <v>0</v>
      </c>
      <c r="F23" s="51" t="s">
        <v>24</v>
      </c>
      <c r="G23" s="51"/>
      <c r="H23" s="51"/>
      <c r="I23" s="51"/>
      <c r="J23" s="51"/>
      <c r="K23" s="51"/>
      <c r="L23" s="82"/>
      <c r="M23" s="82"/>
      <c r="N23" s="67">
        <f>SUM(G24:K24)</f>
        <v>0</v>
      </c>
      <c r="O23" s="67"/>
    </row>
    <row r="24" spans="1:15" ht="14.15" customHeight="1" x14ac:dyDescent="0.2">
      <c r="A24" s="80"/>
      <c r="B24" s="80"/>
      <c r="C24" s="80"/>
      <c r="D24" s="80"/>
      <c r="E24" s="81"/>
      <c r="F24" s="11"/>
      <c r="G24" s="12"/>
      <c r="H24" s="12"/>
      <c r="I24" s="12"/>
      <c r="J24" s="12"/>
      <c r="K24" s="13"/>
      <c r="L24" s="82"/>
      <c r="M24" s="82"/>
      <c r="N24" s="67"/>
      <c r="O24" s="67"/>
    </row>
    <row r="25" spans="1:15" ht="9" customHeight="1" x14ac:dyDescent="0.2">
      <c r="A25" s="51"/>
      <c r="B25" s="51"/>
      <c r="C25" s="51"/>
      <c r="D25" s="51"/>
      <c r="E25" s="70"/>
      <c r="F25" s="51" t="s">
        <v>25</v>
      </c>
      <c r="G25" s="51"/>
      <c r="H25" s="51"/>
      <c r="I25" s="51"/>
      <c r="J25" s="51"/>
      <c r="K25" s="51"/>
      <c r="L25" s="71"/>
      <c r="M25" s="68"/>
      <c r="N25" s="67">
        <f>SUM(G26:K26)</f>
        <v>0</v>
      </c>
      <c r="O25" s="67"/>
    </row>
    <row r="26" spans="1:15" ht="14.15" customHeight="1" x14ac:dyDescent="0.2">
      <c r="A26" s="51"/>
      <c r="B26" s="51"/>
      <c r="C26" s="51"/>
      <c r="D26" s="51"/>
      <c r="E26" s="70"/>
      <c r="F26" s="11"/>
      <c r="G26" s="12"/>
      <c r="H26" s="12"/>
      <c r="I26" s="12"/>
      <c r="J26" s="12"/>
      <c r="K26" s="13"/>
      <c r="L26" s="71"/>
      <c r="M26" s="68"/>
      <c r="N26" s="67"/>
      <c r="O26" s="67"/>
    </row>
    <row r="27" spans="1:15" ht="10.15" customHeight="1" x14ac:dyDescent="0.25">
      <c r="A27" s="58" t="s">
        <v>26</v>
      </c>
      <c r="B27" s="58"/>
      <c r="C27" s="58"/>
      <c r="D27" s="58"/>
      <c r="E27" s="61"/>
      <c r="F27" s="58" t="s">
        <v>27</v>
      </c>
      <c r="G27" s="58"/>
      <c r="H27" s="58"/>
      <c r="I27" s="58"/>
      <c r="J27" s="58"/>
      <c r="K27" s="58"/>
      <c r="L27" s="14" t="s">
        <v>28</v>
      </c>
      <c r="M27" s="4" t="s">
        <v>29</v>
      </c>
      <c r="N27" s="74" t="s">
        <v>30</v>
      </c>
      <c r="O27" s="74"/>
    </row>
    <row r="28" spans="1:15" ht="15" customHeight="1" x14ac:dyDescent="0.3">
      <c r="A28" s="53"/>
      <c r="B28" s="53"/>
      <c r="C28" s="53"/>
      <c r="D28" s="53"/>
      <c r="E28" s="61"/>
      <c r="F28" s="59" t="s">
        <v>50</v>
      </c>
      <c r="G28" s="59"/>
      <c r="H28" s="59"/>
      <c r="I28" s="59"/>
      <c r="J28" s="59"/>
      <c r="K28" s="59"/>
      <c r="L28" s="15">
        <v>0.56999999999999995</v>
      </c>
      <c r="M28" s="16"/>
      <c r="N28" s="35">
        <f>L28*M28</f>
        <v>0</v>
      </c>
      <c r="O28" s="35"/>
    </row>
    <row r="29" spans="1:15" ht="10.15" customHeight="1" x14ac:dyDescent="0.2">
      <c r="A29" s="53"/>
      <c r="B29" s="53"/>
      <c r="C29" s="53"/>
      <c r="D29" s="53"/>
      <c r="E29" s="48"/>
      <c r="F29" s="51" t="s">
        <v>31</v>
      </c>
      <c r="G29" s="51"/>
      <c r="H29" s="51"/>
      <c r="I29" s="51"/>
      <c r="J29" s="51"/>
      <c r="K29" s="51"/>
      <c r="L29" s="17" t="s">
        <v>28</v>
      </c>
      <c r="M29" s="72"/>
      <c r="N29" s="36" t="str">
        <f>IF(M29&lt;&gt;"",L30*M29,"")</f>
        <v/>
      </c>
      <c r="O29" s="36"/>
    </row>
    <row r="30" spans="1:15" ht="15" customHeight="1" x14ac:dyDescent="0.25">
      <c r="A30" s="53"/>
      <c r="B30" s="53"/>
      <c r="C30" s="53"/>
      <c r="D30" s="53"/>
      <c r="E30" s="48"/>
      <c r="F30" s="39"/>
      <c r="G30" s="39"/>
      <c r="H30" s="39"/>
      <c r="I30" s="39"/>
      <c r="J30" s="39"/>
      <c r="K30" s="39"/>
      <c r="L30" s="15"/>
      <c r="M30" s="72"/>
      <c r="N30" s="36"/>
      <c r="O30" s="36"/>
    </row>
    <row r="31" spans="1:15" ht="10.15" customHeight="1" x14ac:dyDescent="0.2">
      <c r="A31" s="53"/>
      <c r="B31" s="53"/>
      <c r="C31" s="53"/>
      <c r="D31" s="53"/>
      <c r="E31" s="65"/>
      <c r="F31" s="51" t="s">
        <v>49</v>
      </c>
      <c r="G31" s="51"/>
      <c r="H31" s="51"/>
      <c r="I31" s="51"/>
      <c r="J31" s="51"/>
      <c r="K31" s="51"/>
      <c r="L31" s="17" t="s">
        <v>28</v>
      </c>
      <c r="M31" s="66"/>
      <c r="N31" s="36"/>
      <c r="O31" s="36"/>
    </row>
    <row r="32" spans="1:15" ht="15" customHeight="1" x14ac:dyDescent="0.25">
      <c r="A32" s="53"/>
      <c r="B32" s="53"/>
      <c r="C32" s="53"/>
      <c r="D32" s="53"/>
      <c r="E32" s="65"/>
      <c r="F32" s="39"/>
      <c r="G32" s="39"/>
      <c r="H32" s="39"/>
      <c r="I32" s="39"/>
      <c r="J32" s="39"/>
      <c r="K32" s="39"/>
      <c r="L32" s="18"/>
      <c r="M32" s="66"/>
      <c r="N32" s="36"/>
      <c r="O32" s="36"/>
    </row>
    <row r="33" spans="1:15" ht="10.15" customHeight="1" x14ac:dyDescent="0.25">
      <c r="A33" s="58" t="s">
        <v>32</v>
      </c>
      <c r="B33" s="58"/>
      <c r="C33" s="58"/>
      <c r="D33" s="58"/>
      <c r="E33" s="62"/>
      <c r="F33" s="58" t="s">
        <v>33</v>
      </c>
      <c r="G33" s="58"/>
      <c r="H33" s="58"/>
      <c r="I33" s="58"/>
      <c r="J33" s="58"/>
      <c r="K33" s="58"/>
      <c r="L33" s="14" t="s">
        <v>34</v>
      </c>
      <c r="M33" s="4" t="s">
        <v>35</v>
      </c>
      <c r="N33" s="33" t="s">
        <v>30</v>
      </c>
      <c r="O33" s="33"/>
    </row>
    <row r="34" spans="1:15" ht="15" customHeight="1" x14ac:dyDescent="0.35">
      <c r="A34" s="51"/>
      <c r="B34" s="51"/>
      <c r="C34" s="51"/>
      <c r="D34" s="51"/>
      <c r="E34" s="62"/>
      <c r="F34" s="49" t="s">
        <v>14</v>
      </c>
      <c r="G34" s="49"/>
      <c r="H34" s="49"/>
      <c r="I34" s="49"/>
      <c r="J34" s="49"/>
      <c r="K34" s="49"/>
      <c r="L34" s="15">
        <v>51</v>
      </c>
      <c r="M34" s="19"/>
      <c r="N34" s="35" t="str">
        <f>IF(M34&lt;&gt;"",L34*M34,"")</f>
        <v/>
      </c>
      <c r="O34" s="35"/>
    </row>
    <row r="35" spans="1:15" ht="10.15" customHeight="1" x14ac:dyDescent="0.25">
      <c r="A35" s="63"/>
      <c r="B35" s="63"/>
      <c r="C35" s="63"/>
      <c r="D35" s="63"/>
      <c r="E35" s="48"/>
      <c r="F35" s="38" t="s">
        <v>36</v>
      </c>
      <c r="G35" s="38"/>
      <c r="H35" s="38"/>
      <c r="I35" s="38"/>
      <c r="J35" s="38"/>
      <c r="K35" s="38"/>
      <c r="L35" s="14" t="s">
        <v>34</v>
      </c>
      <c r="M35" s="4" t="s">
        <v>35</v>
      </c>
      <c r="N35" s="33" t="s">
        <v>30</v>
      </c>
      <c r="O35" s="33"/>
    </row>
    <row r="36" spans="1:15" ht="15" customHeight="1" x14ac:dyDescent="0.3">
      <c r="A36" s="63"/>
      <c r="B36" s="63"/>
      <c r="C36" s="63"/>
      <c r="D36" s="63"/>
      <c r="E36" s="48"/>
      <c r="F36" s="49" t="s">
        <v>14</v>
      </c>
      <c r="G36" s="49"/>
      <c r="H36" s="49"/>
      <c r="I36" s="49"/>
      <c r="J36" s="49"/>
      <c r="K36" s="49"/>
      <c r="L36" s="15">
        <v>24</v>
      </c>
      <c r="M36" s="20"/>
      <c r="N36" s="35" t="str">
        <f>IF(M36&lt;&gt;"",L36*M36,"")</f>
        <v/>
      </c>
      <c r="O36" s="35"/>
    </row>
    <row r="37" spans="1:15" ht="10.15" customHeight="1" x14ac:dyDescent="0.25">
      <c r="A37" s="63"/>
      <c r="B37" s="63"/>
      <c r="C37" s="63"/>
      <c r="D37" s="63"/>
      <c r="E37" s="48"/>
      <c r="F37" s="38" t="s">
        <v>37</v>
      </c>
      <c r="G37" s="38"/>
      <c r="H37" s="38"/>
      <c r="I37" s="38"/>
      <c r="J37" s="38"/>
      <c r="K37" s="38"/>
      <c r="L37" s="14" t="s">
        <v>34</v>
      </c>
      <c r="M37" s="4" t="s">
        <v>35</v>
      </c>
      <c r="N37" s="33" t="s">
        <v>30</v>
      </c>
      <c r="O37" s="33"/>
    </row>
    <row r="38" spans="1:15" ht="15" customHeight="1" x14ac:dyDescent="0.3">
      <c r="A38" s="63"/>
      <c r="B38" s="63"/>
      <c r="C38" s="63"/>
      <c r="D38" s="63"/>
      <c r="E38" s="48"/>
      <c r="F38" s="49" t="s">
        <v>14</v>
      </c>
      <c r="G38" s="49"/>
      <c r="H38" s="49"/>
      <c r="I38" s="49"/>
      <c r="J38" s="49"/>
      <c r="K38" s="49"/>
      <c r="L38" s="15"/>
      <c r="M38" s="20"/>
      <c r="N38" s="35" t="str">
        <f>IF(M38&lt;&gt;"",L38*M38,"")</f>
        <v/>
      </c>
      <c r="O38" s="35"/>
    </row>
    <row r="39" spans="1:15" ht="10.15" customHeight="1" x14ac:dyDescent="0.25">
      <c r="A39" s="63"/>
      <c r="B39" s="63"/>
      <c r="C39" s="63"/>
      <c r="D39" s="63"/>
      <c r="E39" s="48"/>
      <c r="F39" s="38" t="s">
        <v>38</v>
      </c>
      <c r="G39" s="38"/>
      <c r="H39" s="38"/>
      <c r="I39" s="38"/>
      <c r="J39" s="38"/>
      <c r="K39" s="38"/>
      <c r="L39" s="14" t="s">
        <v>34</v>
      </c>
      <c r="M39" s="4" t="s">
        <v>35</v>
      </c>
      <c r="N39" s="33" t="s">
        <v>30</v>
      </c>
      <c r="O39" s="33"/>
    </row>
    <row r="40" spans="1:15" ht="15" customHeight="1" x14ac:dyDescent="0.3">
      <c r="A40" s="63"/>
      <c r="B40" s="63"/>
      <c r="C40" s="63"/>
      <c r="D40" s="63"/>
      <c r="E40" s="48"/>
      <c r="F40" s="49"/>
      <c r="G40" s="49"/>
      <c r="H40" s="49"/>
      <c r="I40" s="49"/>
      <c r="J40" s="49"/>
      <c r="K40" s="49"/>
      <c r="L40" s="15"/>
      <c r="M40" s="20"/>
      <c r="N40" s="35" t="str">
        <f>IF(M40&lt;&gt;"",L40*M40,"")</f>
        <v/>
      </c>
      <c r="O40" s="35"/>
    </row>
    <row r="41" spans="1:15" ht="10.15" customHeight="1" x14ac:dyDescent="0.25">
      <c r="A41" s="63"/>
      <c r="B41" s="63"/>
      <c r="C41" s="63"/>
      <c r="D41" s="63"/>
      <c r="E41" s="64"/>
      <c r="F41" s="51" t="s">
        <v>39</v>
      </c>
      <c r="G41" s="51"/>
      <c r="H41" s="51"/>
      <c r="I41" s="51"/>
      <c r="J41" s="51"/>
      <c r="K41" s="51"/>
      <c r="L41" s="14" t="s">
        <v>34</v>
      </c>
      <c r="M41" s="4" t="s">
        <v>35</v>
      </c>
      <c r="N41" s="33" t="s">
        <v>30</v>
      </c>
      <c r="O41" s="33"/>
    </row>
    <row r="42" spans="1:15" ht="15" customHeight="1" x14ac:dyDescent="0.3">
      <c r="A42" s="63"/>
      <c r="B42" s="63"/>
      <c r="C42" s="63"/>
      <c r="D42" s="63"/>
      <c r="E42" s="64"/>
      <c r="F42" s="34" t="s">
        <v>14</v>
      </c>
      <c r="G42" s="34"/>
      <c r="H42" s="34"/>
      <c r="I42" s="34"/>
      <c r="J42" s="34"/>
      <c r="K42" s="34"/>
      <c r="L42" s="15"/>
      <c r="M42" s="20"/>
      <c r="N42" s="35" t="str">
        <f>IF(M42&lt;&gt;"",L42*M42,"")</f>
        <v/>
      </c>
      <c r="O42" s="35"/>
    </row>
    <row r="43" spans="1:15" ht="11.25" customHeight="1" x14ac:dyDescent="0.2">
      <c r="A43" s="50" t="s">
        <v>40</v>
      </c>
      <c r="B43" s="50"/>
      <c r="C43" s="50"/>
      <c r="D43" s="50"/>
      <c r="E43" s="10" t="s">
        <v>41</v>
      </c>
      <c r="F43" s="51" t="s">
        <v>51</v>
      </c>
      <c r="G43" s="51"/>
      <c r="H43" s="51"/>
      <c r="I43" s="51"/>
      <c r="J43" s="51"/>
      <c r="K43" s="51"/>
      <c r="L43" s="51"/>
      <c r="M43" s="51"/>
      <c r="N43" s="52"/>
      <c r="O43" s="52"/>
    </row>
    <row r="44" spans="1:15" ht="14.15" customHeight="1" x14ac:dyDescent="0.2">
      <c r="A44" s="53"/>
      <c r="B44" s="53"/>
      <c r="C44" s="53"/>
      <c r="D44" s="53"/>
      <c r="E44" s="21">
        <f>SUM(F44:M44)</f>
        <v>0</v>
      </c>
      <c r="F44" s="11"/>
      <c r="G44" s="12"/>
      <c r="H44" s="12"/>
      <c r="I44" s="12"/>
      <c r="J44" s="12"/>
      <c r="K44" s="12"/>
      <c r="L44" s="12"/>
      <c r="M44" s="13"/>
      <c r="N44" s="52"/>
      <c r="O44" s="52"/>
    </row>
    <row r="45" spans="1:15" ht="25.4" customHeight="1" x14ac:dyDescent="0.3">
      <c r="A45" s="53"/>
      <c r="B45" s="53"/>
      <c r="C45" s="53"/>
      <c r="D45" s="53"/>
      <c r="E45" s="22"/>
      <c r="F45" s="54"/>
      <c r="G45" s="54"/>
      <c r="H45" s="54"/>
      <c r="I45" s="54"/>
      <c r="J45" s="54"/>
      <c r="K45" s="54"/>
      <c r="L45" s="54"/>
      <c r="M45" s="54"/>
      <c r="N45" s="55"/>
      <c r="O45" s="55"/>
    </row>
    <row r="46" spans="1:15" ht="25.4" customHeight="1" x14ac:dyDescent="0.3">
      <c r="A46" s="53"/>
      <c r="B46" s="53"/>
      <c r="C46" s="53"/>
      <c r="D46" s="53"/>
      <c r="E46"/>
      <c r="F46" s="56"/>
      <c r="G46" s="56"/>
      <c r="H46" s="56"/>
      <c r="I46" s="56"/>
      <c r="J46" s="56"/>
      <c r="K46" s="56"/>
      <c r="L46" s="56"/>
      <c r="M46" s="56"/>
      <c r="N46" s="55"/>
      <c r="O46" s="55"/>
    </row>
    <row r="47" spans="1:15" ht="10.15" customHeight="1" x14ac:dyDescent="0.2">
      <c r="A47" s="53"/>
      <c r="B47" s="53"/>
      <c r="C47" s="53"/>
      <c r="D47" s="53"/>
      <c r="E47" s="57"/>
      <c r="F47" s="58"/>
      <c r="G47" s="58"/>
      <c r="H47" s="58"/>
      <c r="I47" s="58"/>
      <c r="J47" s="58"/>
      <c r="K47" s="58"/>
      <c r="L47" s="58"/>
      <c r="M47" s="58"/>
      <c r="N47" s="36"/>
      <c r="O47" s="36"/>
    </row>
    <row r="48" spans="1:15" ht="14.15" customHeight="1" x14ac:dyDescent="0.2">
      <c r="A48" s="53"/>
      <c r="B48" s="53"/>
      <c r="C48" s="53"/>
      <c r="D48" s="53"/>
      <c r="E48" s="57"/>
      <c r="F48" s="11"/>
      <c r="G48" s="12"/>
      <c r="H48" s="12"/>
      <c r="I48" s="12"/>
      <c r="J48" s="12"/>
      <c r="K48" s="12"/>
      <c r="L48" s="12"/>
      <c r="M48" s="23"/>
      <c r="N48" s="36"/>
      <c r="O48" s="36"/>
    </row>
    <row r="49" spans="1:15" ht="10.15" customHeight="1" x14ac:dyDescent="0.2">
      <c r="A49" s="53"/>
      <c r="B49" s="53"/>
      <c r="C49" s="53"/>
      <c r="D49" s="53"/>
      <c r="E49" s="37"/>
      <c r="F49" s="38"/>
      <c r="G49" s="38"/>
      <c r="H49" s="38"/>
      <c r="I49" s="38"/>
      <c r="J49" s="38"/>
      <c r="K49" s="38"/>
      <c r="L49" s="38"/>
      <c r="M49" s="38"/>
      <c r="N49" s="55"/>
      <c r="O49" s="55"/>
    </row>
    <row r="50" spans="1:15" ht="14.15" customHeight="1" x14ac:dyDescent="0.25">
      <c r="A50" s="53"/>
      <c r="B50" s="53"/>
      <c r="C50" s="53"/>
      <c r="D50" s="53"/>
      <c r="E50" s="37"/>
      <c r="F50" s="59" t="s">
        <v>14</v>
      </c>
      <c r="G50" s="59"/>
      <c r="H50" s="59"/>
      <c r="I50" s="59"/>
      <c r="J50" s="59"/>
      <c r="K50" s="59"/>
      <c r="L50" s="59"/>
      <c r="M50" s="59"/>
      <c r="N50" s="55"/>
      <c r="O50" s="55"/>
    </row>
    <row r="51" spans="1:15" ht="10.15" customHeight="1" x14ac:dyDescent="0.2">
      <c r="A51" s="53"/>
      <c r="B51" s="53"/>
      <c r="C51" s="53"/>
      <c r="D51" s="53"/>
      <c r="E51" s="38"/>
      <c r="F51" s="38"/>
      <c r="G51" s="38"/>
      <c r="H51" s="38"/>
      <c r="I51" s="38"/>
      <c r="J51" s="38"/>
      <c r="K51" s="38"/>
      <c r="L51" s="38"/>
      <c r="M51" s="38"/>
      <c r="N51" s="55"/>
      <c r="O51" s="55"/>
    </row>
    <row r="52" spans="1:15" ht="14.15" customHeight="1" x14ac:dyDescent="0.25">
      <c r="A52" s="53"/>
      <c r="B52" s="53"/>
      <c r="C52" s="53"/>
      <c r="D52" s="53"/>
      <c r="E52" s="59"/>
      <c r="F52" s="59"/>
      <c r="G52" s="59"/>
      <c r="H52" s="59"/>
      <c r="I52" s="59"/>
      <c r="J52" s="59"/>
      <c r="K52" s="59"/>
      <c r="L52" s="59"/>
      <c r="M52" s="59"/>
      <c r="N52" s="55"/>
      <c r="O52" s="55"/>
    </row>
    <row r="53" spans="1:15" ht="25.4" customHeight="1" x14ac:dyDescent="0.3">
      <c r="A53" s="53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60"/>
      <c r="O53" s="60"/>
    </row>
    <row r="54" spans="1:15" ht="25.4" customHeight="1" x14ac:dyDescent="0.3">
      <c r="A54" s="53"/>
      <c r="B54" s="53"/>
      <c r="C54" s="53"/>
      <c r="D54" s="53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0"/>
    </row>
    <row r="55" spans="1:15" ht="13" customHeight="1" x14ac:dyDescent="0.2">
      <c r="A55" s="41"/>
      <c r="B55" s="41"/>
      <c r="C55" s="41"/>
      <c r="D55" s="41"/>
      <c r="E55" s="42"/>
      <c r="F55" s="42"/>
      <c r="G55" s="42"/>
      <c r="H55" s="42"/>
      <c r="I55" s="42"/>
      <c r="J55" s="42"/>
      <c r="K55" s="43" t="s">
        <v>42</v>
      </c>
      <c r="L55" s="43"/>
      <c r="M55" s="43"/>
      <c r="N55" s="44"/>
      <c r="O55" s="44"/>
    </row>
    <row r="56" spans="1:15" ht="13" customHeight="1" x14ac:dyDescent="0.2">
      <c r="A56" s="41"/>
      <c r="B56" s="41"/>
      <c r="C56" s="41"/>
      <c r="D56" s="41"/>
      <c r="E56" s="42"/>
      <c r="F56" s="42"/>
      <c r="G56" s="42"/>
      <c r="H56" s="42"/>
      <c r="I56" s="42"/>
      <c r="J56" s="42"/>
      <c r="K56" s="43"/>
      <c r="L56" s="43"/>
      <c r="M56" s="43"/>
      <c r="N56" s="44"/>
      <c r="O56" s="44"/>
    </row>
    <row r="57" spans="1:15" ht="10.15" customHeight="1" x14ac:dyDescent="0.2">
      <c r="A57" s="41"/>
      <c r="B57" s="41"/>
      <c r="C57" s="41"/>
      <c r="D57" s="41"/>
      <c r="E57" s="45"/>
      <c r="F57" s="45"/>
      <c r="G57" s="45"/>
      <c r="H57" s="45"/>
      <c r="I57" s="45"/>
      <c r="J57" s="45"/>
      <c r="K57" s="46" t="s">
        <v>43</v>
      </c>
      <c r="L57" s="46"/>
      <c r="M57" s="46"/>
      <c r="N57" s="47">
        <f>SUM(N19:O56)</f>
        <v>0</v>
      </c>
      <c r="O57" s="47"/>
    </row>
    <row r="58" spans="1:15" ht="11.15" customHeight="1" x14ac:dyDescent="0.2">
      <c r="A58" s="41"/>
      <c r="B58" s="41"/>
      <c r="C58" s="41"/>
      <c r="D58" s="41"/>
      <c r="E58" s="45"/>
      <c r="F58" s="45"/>
      <c r="G58" s="45"/>
      <c r="H58" s="45"/>
      <c r="I58" s="45"/>
      <c r="J58" s="45"/>
      <c r="K58" s="46"/>
      <c r="L58" s="46"/>
      <c r="M58" s="46"/>
      <c r="N58" s="47"/>
      <c r="O58" s="47"/>
    </row>
    <row r="59" spans="1:15" ht="10.15" customHeight="1" x14ac:dyDescent="0.25">
      <c r="A59" s="24" t="s">
        <v>44</v>
      </c>
      <c r="B59" s="25"/>
      <c r="C59" s="25"/>
      <c r="D59" s="25"/>
      <c r="E59" s="31" t="s">
        <v>45</v>
      </c>
      <c r="F59" s="31"/>
      <c r="G59" s="4" t="s">
        <v>46</v>
      </c>
      <c r="H59" s="25"/>
      <c r="I59" s="31"/>
      <c r="J59" s="31"/>
      <c r="K59" s="31"/>
      <c r="L59" s="4" t="s">
        <v>47</v>
      </c>
      <c r="M59" s="25"/>
      <c r="N59" s="32">
        <v>2023</v>
      </c>
      <c r="O59" s="32"/>
    </row>
    <row r="60" spans="1:15" ht="10.5" x14ac:dyDescent="0.25">
      <c r="A60" s="26"/>
      <c r="B60" s="27" t="s">
        <v>48</v>
      </c>
      <c r="C60" s="28"/>
      <c r="D60" s="3">
        <v>2023</v>
      </c>
      <c r="E60" s="31"/>
      <c r="F60" s="31"/>
      <c r="G60" s="29"/>
      <c r="H60" s="3">
        <v>2023</v>
      </c>
      <c r="I60" s="31"/>
      <c r="J60" s="31"/>
      <c r="K60" s="31"/>
      <c r="L60" s="30"/>
      <c r="M60" s="3"/>
      <c r="N60" s="32"/>
      <c r="O60" s="32"/>
    </row>
    <row r="61" spans="1:15" x14ac:dyDescent="0.2">
      <c r="A61" s="25"/>
    </row>
    <row r="62" spans="1:15" ht="12.5" x14ac:dyDescent="0.25">
      <c r="A62"/>
      <c r="B62"/>
      <c r="C62"/>
      <c r="D62"/>
    </row>
    <row r="63" spans="1:15" ht="12.5" x14ac:dyDescent="0.25">
      <c r="A63"/>
      <c r="B63"/>
      <c r="C63"/>
      <c r="D63"/>
    </row>
  </sheetData>
  <sheetProtection selectLockedCells="1" selectUnlockedCells="1"/>
  <mergeCells count="136">
    <mergeCell ref="A1:O1"/>
    <mergeCell ref="A2:C7"/>
    <mergeCell ref="D2:K6"/>
    <mergeCell ref="L2:O4"/>
    <mergeCell ref="M5:O5"/>
    <mergeCell ref="A9:E9"/>
    <mergeCell ref="G9:K9"/>
    <mergeCell ref="M9:O9"/>
    <mergeCell ref="M6:O6"/>
    <mergeCell ref="D7:K7"/>
    <mergeCell ref="L7:O7"/>
    <mergeCell ref="A8:K8"/>
    <mergeCell ref="L8:O8"/>
    <mergeCell ref="A10:E10"/>
    <mergeCell ref="G10:K10"/>
    <mergeCell ref="M10:O10"/>
    <mergeCell ref="A12:E12"/>
    <mergeCell ref="F12:O12"/>
    <mergeCell ref="A13:E17"/>
    <mergeCell ref="F13:O13"/>
    <mergeCell ref="F14:O14"/>
    <mergeCell ref="F15:O15"/>
    <mergeCell ref="F16:K16"/>
    <mergeCell ref="A11:E11"/>
    <mergeCell ref="G11:H11"/>
    <mergeCell ref="I11:K11"/>
    <mergeCell ref="L11:M11"/>
    <mergeCell ref="N11:O11"/>
    <mergeCell ref="L16:O16"/>
    <mergeCell ref="F17:K17"/>
    <mergeCell ref="L17:O17"/>
    <mergeCell ref="N19:O20"/>
    <mergeCell ref="N27:O27"/>
    <mergeCell ref="A18:D19"/>
    <mergeCell ref="E18:E20"/>
    <mergeCell ref="F18:K18"/>
    <mergeCell ref="N18:O18"/>
    <mergeCell ref="F19:K20"/>
    <mergeCell ref="L19:L20"/>
    <mergeCell ref="M19:M20"/>
    <mergeCell ref="A20:D20"/>
    <mergeCell ref="A23:D24"/>
    <mergeCell ref="E23:E24"/>
    <mergeCell ref="F23:K23"/>
    <mergeCell ref="L23:L24"/>
    <mergeCell ref="M23:M24"/>
    <mergeCell ref="N23:O24"/>
    <mergeCell ref="A21:D22"/>
    <mergeCell ref="E21:E22"/>
    <mergeCell ref="A25:D26"/>
    <mergeCell ref="N28:O28"/>
    <mergeCell ref="E29:E30"/>
    <mergeCell ref="F29:K29"/>
    <mergeCell ref="E31:E32"/>
    <mergeCell ref="F31:K31"/>
    <mergeCell ref="M31:M32"/>
    <mergeCell ref="N31:O32"/>
    <mergeCell ref="N25:O26"/>
    <mergeCell ref="F21:K21"/>
    <mergeCell ref="L21:L22"/>
    <mergeCell ref="M21:M22"/>
    <mergeCell ref="N21:O22"/>
    <mergeCell ref="F22:K22"/>
    <mergeCell ref="N29:O30"/>
    <mergeCell ref="F30:K30"/>
    <mergeCell ref="E25:E26"/>
    <mergeCell ref="F25:K25"/>
    <mergeCell ref="L25:L26"/>
    <mergeCell ref="M25:M26"/>
    <mergeCell ref="M29:M30"/>
    <mergeCell ref="F35:K35"/>
    <mergeCell ref="A27:D27"/>
    <mergeCell ref="E27:E28"/>
    <mergeCell ref="F27:K27"/>
    <mergeCell ref="F32:K32"/>
    <mergeCell ref="A28:D32"/>
    <mergeCell ref="F28:K28"/>
    <mergeCell ref="N38:O38"/>
    <mergeCell ref="A33:D33"/>
    <mergeCell ref="E33:E34"/>
    <mergeCell ref="F33:K33"/>
    <mergeCell ref="N33:O33"/>
    <mergeCell ref="A34:D34"/>
    <mergeCell ref="F34:K34"/>
    <mergeCell ref="N34:O34"/>
    <mergeCell ref="A35:D42"/>
    <mergeCell ref="E35:E36"/>
    <mergeCell ref="N39:O39"/>
    <mergeCell ref="F40:K40"/>
    <mergeCell ref="N40:O40"/>
    <mergeCell ref="E41:E42"/>
    <mergeCell ref="N35:O35"/>
    <mergeCell ref="F36:K36"/>
    <mergeCell ref="N36:O36"/>
    <mergeCell ref="A55:D58"/>
    <mergeCell ref="E55:J56"/>
    <mergeCell ref="K55:M56"/>
    <mergeCell ref="N55:O56"/>
    <mergeCell ref="E57:J58"/>
    <mergeCell ref="K57:M58"/>
    <mergeCell ref="N57:O58"/>
    <mergeCell ref="E37:E38"/>
    <mergeCell ref="F37:K37"/>
    <mergeCell ref="N37:O37"/>
    <mergeCell ref="E39:E40"/>
    <mergeCell ref="F39:K39"/>
    <mergeCell ref="F38:K38"/>
    <mergeCell ref="A43:D43"/>
    <mergeCell ref="F43:M43"/>
    <mergeCell ref="N43:O44"/>
    <mergeCell ref="A44:D54"/>
    <mergeCell ref="F45:M45"/>
    <mergeCell ref="N45:O45"/>
    <mergeCell ref="F46:M46"/>
    <mergeCell ref="N46:O46"/>
    <mergeCell ref="E47:E48"/>
    <mergeCell ref="F47:M47"/>
    <mergeCell ref="N49:O50"/>
    <mergeCell ref="E59:F60"/>
    <mergeCell ref="I59:K60"/>
    <mergeCell ref="N59:O60"/>
    <mergeCell ref="N41:O41"/>
    <mergeCell ref="F42:K42"/>
    <mergeCell ref="N42:O42"/>
    <mergeCell ref="N47:O48"/>
    <mergeCell ref="E49:E50"/>
    <mergeCell ref="F49:M49"/>
    <mergeCell ref="E54:M54"/>
    <mergeCell ref="N54:O54"/>
    <mergeCell ref="F50:M50"/>
    <mergeCell ref="E51:M51"/>
    <mergeCell ref="N51:O52"/>
    <mergeCell ref="E52:M52"/>
    <mergeCell ref="E53:M53"/>
    <mergeCell ref="N53:O53"/>
    <mergeCell ref="F41:K41"/>
  </mergeCells>
  <pageMargins left="0.57013888888888886" right="0.30972222222222223" top="0.22013888888888888" bottom="0.2701388888888888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13">
              <controlPr defaultSize="0" autoFill="0" autoLine="0" autoPict="0" altText=" Matkasuunnit.">
                <anchor moveWithCells="1" sizeWithCells="1">
                  <from>
                    <xdr:col>8</xdr:col>
                    <xdr:colOff>203200</xdr:colOff>
                    <xdr:row>38</xdr:row>
                    <xdr:rowOff>107950</xdr:rowOff>
                  </from>
                  <to>
                    <xdr:col>11</xdr:col>
                    <xdr:colOff>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15">
              <controlPr defaultSize="0" autoFill="0" autoLine="0" autoPict="0" altText=" Matkasuunnit.">
                <anchor moveWithCells="1" sizeWithCells="1">
                  <from>
                    <xdr:col>8</xdr:col>
                    <xdr:colOff>203200</xdr:colOff>
                    <xdr:row>40</xdr:row>
                    <xdr:rowOff>95250</xdr:rowOff>
                  </from>
                  <to>
                    <xdr:col>10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23">
              <controlPr defaultSize="0" autoFill="0" autoLine="0" autoPict="0" altText=" Ohjelma">
                <anchor moveWithCells="1" sizeWithCells="1">
                  <from>
                    <xdr:col>8</xdr:col>
                    <xdr:colOff>203200</xdr:colOff>
                    <xdr:row>32</xdr:row>
                    <xdr:rowOff>107950</xdr:rowOff>
                  </from>
                  <to>
                    <xdr:col>10</xdr:col>
                    <xdr:colOff>247650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24">
              <controlPr defaultSize="0" autoFill="0" autoLine="0" autoPict="0" altText=" Ohjelma">
                <anchor moveWithCells="1" sizeWithCells="1">
                  <from>
                    <xdr:col>8</xdr:col>
                    <xdr:colOff>203200</xdr:colOff>
                    <xdr:row>34</xdr:row>
                    <xdr:rowOff>107950</xdr:rowOff>
                  </from>
                  <to>
                    <xdr:col>10</xdr:col>
                    <xdr:colOff>247650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27">
              <controlPr defaultSize="0" autoFill="0" autoLine="0" autoPict="0" altText=" Ohjelma">
                <anchor moveWithCells="1" sizeWithCells="1">
                  <from>
                    <xdr:col>8</xdr:col>
                    <xdr:colOff>203200</xdr:colOff>
                    <xdr:row>36</xdr:row>
                    <xdr:rowOff>107950</xdr:rowOff>
                  </from>
                  <to>
                    <xdr:col>10</xdr:col>
                    <xdr:colOff>247650</xdr:colOff>
                    <xdr:row>38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Pirkko</dc:creator>
  <cp:lastModifiedBy>Pirkko Haapala</cp:lastModifiedBy>
  <dcterms:created xsi:type="dcterms:W3CDTF">2014-02-25T12:53:49Z</dcterms:created>
  <dcterms:modified xsi:type="dcterms:W3CDTF">2024-02-07T11:22:37Z</dcterms:modified>
</cp:coreProperties>
</file>