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24227aff2ae637d/Työpöytä/Anne/kokkolan veikot/KESÄ 2024/"/>
    </mc:Choice>
  </mc:AlternateContent>
  <xr:revisionPtr revIDLastSave="3012" documentId="8_{C93DDDBB-FB53-442D-B282-2BD5887CA26C}" xr6:coauthVersionLast="47" xr6:coauthVersionMax="47" xr10:uidLastSave="{6FCD209B-73B6-4CC6-A70B-C2739EF438D8}"/>
  <bookViews>
    <workbookView xWindow="-110" yWindow="-110" windowWidth="19420" windowHeight="10300" activeTab="1" xr2:uid="{DC7DF179-BE5C-4266-B17C-CE717F7501E3}"/>
  </bookViews>
  <sheets>
    <sheet name="Osallistumiset" sheetId="1" r:id="rId1"/>
    <sheet name="kokonaistilanne" sheetId="2" r:id="rId2"/>
    <sheet name="ryhmäkisatilann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2" l="1"/>
  <c r="I24" i="2"/>
  <c r="F8" i="3"/>
  <c r="B11" i="3"/>
  <c r="I7" i="2"/>
  <c r="I11" i="2"/>
  <c r="I10" i="2"/>
  <c r="I12" i="2" s="1"/>
  <c r="D22" i="2"/>
  <c r="I32" i="2"/>
  <c r="D37" i="2"/>
  <c r="D40" i="2"/>
  <c r="D13" i="2"/>
  <c r="D16" i="2"/>
  <c r="D14" i="2"/>
  <c r="D39" i="2"/>
  <c r="D34" i="2"/>
  <c r="D31" i="2"/>
  <c r="I30" i="2"/>
  <c r="I29" i="2"/>
  <c r="I31" i="2"/>
  <c r="I38" i="2"/>
  <c r="I20" i="2"/>
  <c r="D29" i="2"/>
  <c r="D20" i="2"/>
  <c r="I21" i="2"/>
  <c r="D32" i="2"/>
  <c r="D15" i="2"/>
  <c r="D12" i="2"/>
  <c r="D11" i="2"/>
  <c r="I28" i="2"/>
  <c r="D30" i="2"/>
  <c r="D21" i="2"/>
  <c r="D23" i="2" s="1"/>
  <c r="D10" i="2"/>
  <c r="M114" i="1"/>
  <c r="L114" i="1"/>
  <c r="D41" i="2" l="1"/>
  <c r="D17" i="2"/>
  <c r="I25" i="2"/>
  <c r="I34" i="2"/>
  <c r="D35" i="2"/>
</calcChain>
</file>

<file path=xl/sharedStrings.xml><?xml version="1.0" encoding="utf-8"?>
<sst xmlns="http://schemas.openxmlformats.org/spreadsheetml/2006/main" count="857" uniqueCount="241">
  <si>
    <t>Bakadiasa Aimo</t>
  </si>
  <si>
    <t>60m</t>
  </si>
  <si>
    <t>pituus</t>
  </si>
  <si>
    <t>1000m</t>
  </si>
  <si>
    <t>KV kisat 30.5</t>
  </si>
  <si>
    <t>kiekko</t>
  </si>
  <si>
    <t>pituushyppy</t>
  </si>
  <si>
    <t>KLL kalajoki</t>
  </si>
  <si>
    <t>Leinonen Joel</t>
  </si>
  <si>
    <t>Koppinen Eero</t>
  </si>
  <si>
    <t>Melarti Benjamin</t>
  </si>
  <si>
    <t>Mölder Anton</t>
  </si>
  <si>
    <t>Pitkänen Aaro</t>
  </si>
  <si>
    <t>Salo Inka</t>
  </si>
  <si>
    <t>100m</t>
  </si>
  <si>
    <t>Nazarova Zlata</t>
  </si>
  <si>
    <t>Holmbäck Matias</t>
  </si>
  <si>
    <t>3,33m</t>
  </si>
  <si>
    <t>15,70m</t>
  </si>
  <si>
    <t>11,96m</t>
  </si>
  <si>
    <t>Hassel Viljami</t>
  </si>
  <si>
    <t>2,70m</t>
  </si>
  <si>
    <t>Sahlgren Elias</t>
  </si>
  <si>
    <t>Hihnala Vilho</t>
  </si>
  <si>
    <t>2,04m</t>
  </si>
  <si>
    <t>2.33m</t>
  </si>
  <si>
    <t>Melarti Joonatan</t>
  </si>
  <si>
    <t>1.92m</t>
  </si>
  <si>
    <t>Isohanni Erin</t>
  </si>
  <si>
    <t>Isohanni Erin T11</t>
  </si>
  <si>
    <t>Melarti Joonatan P9</t>
  </si>
  <si>
    <t>Hihnala Vilho P9</t>
  </si>
  <si>
    <t>Sahlgren Elias P7</t>
  </si>
  <si>
    <t>Hassel Viljami P7</t>
  </si>
  <si>
    <t>3,40m</t>
  </si>
  <si>
    <t>Gow Elda</t>
  </si>
  <si>
    <t>Gow Elda T7</t>
  </si>
  <si>
    <t>Kotanen Erin</t>
  </si>
  <si>
    <t>2,02m</t>
  </si>
  <si>
    <t>Niinikoski Lyyli</t>
  </si>
  <si>
    <t>40m</t>
  </si>
  <si>
    <t>3,43,71</t>
  </si>
  <si>
    <t>P</t>
  </si>
  <si>
    <t>taito</t>
  </si>
  <si>
    <t>Mölder Anton P13</t>
  </si>
  <si>
    <t>Melarti Benjamin P13</t>
  </si>
  <si>
    <t>Leinonen Joel P13</t>
  </si>
  <si>
    <t>Bakadiasa Aimo P12</t>
  </si>
  <si>
    <t>Pitkänen Aaro P13</t>
  </si>
  <si>
    <t>Santaholma Elias P13</t>
  </si>
  <si>
    <t>Koppinen Eero P12</t>
  </si>
  <si>
    <t>T15</t>
  </si>
  <si>
    <t>yhteensä</t>
  </si>
  <si>
    <t>P13</t>
  </si>
  <si>
    <t>P11</t>
  </si>
  <si>
    <t>Luokkala Eemeli</t>
  </si>
  <si>
    <t>T13</t>
  </si>
  <si>
    <t>T11</t>
  </si>
  <si>
    <t>P9</t>
  </si>
  <si>
    <t>T9</t>
  </si>
  <si>
    <t>P7</t>
  </si>
  <si>
    <t>T7</t>
  </si>
  <si>
    <t>osallistumisp</t>
  </si>
  <si>
    <t>Luokkala Kaisa</t>
  </si>
  <si>
    <t>Kiekko</t>
  </si>
  <si>
    <t>Luokkala Eemeli P11</t>
  </si>
  <si>
    <t>GIF 7.6</t>
  </si>
  <si>
    <t>korkeus</t>
  </si>
  <si>
    <t>3,44,44</t>
  </si>
  <si>
    <t>Ylivieska 4.6</t>
  </si>
  <si>
    <t>4,16</t>
  </si>
  <si>
    <t>Nivala Viljo P8</t>
  </si>
  <si>
    <t>Luokkala Kaisa T8</t>
  </si>
  <si>
    <t>KUY games</t>
  </si>
  <si>
    <t>T</t>
  </si>
  <si>
    <t>Nivala Viljo</t>
  </si>
  <si>
    <t>osall</t>
  </si>
  <si>
    <t>yht</t>
  </si>
  <si>
    <t>Santaholma Elias</t>
  </si>
  <si>
    <t>YAG</t>
  </si>
  <si>
    <t>150m</t>
  </si>
  <si>
    <t>3,40,69</t>
  </si>
  <si>
    <t>Kälviä seuracup</t>
  </si>
  <si>
    <t>korkeushyppy</t>
  </si>
  <si>
    <t>keihäs</t>
  </si>
  <si>
    <t>Viestihuipentuma</t>
  </si>
  <si>
    <t>4x100m</t>
  </si>
  <si>
    <t>4x600m</t>
  </si>
  <si>
    <t>4x60m aj</t>
  </si>
  <si>
    <t>Pietilä Julius</t>
  </si>
  <si>
    <t>Tofferi Niilo</t>
  </si>
  <si>
    <t>Tekoniemi Aliisa</t>
  </si>
  <si>
    <t>Tekoniemi Iiris</t>
  </si>
  <si>
    <t>Vähäjylkkä Seela</t>
  </si>
  <si>
    <t>Lundström Damian</t>
  </si>
  <si>
    <t>oma ennätys lajissa</t>
  </si>
  <si>
    <t>C-raja</t>
  </si>
  <si>
    <t>B-raja</t>
  </si>
  <si>
    <t>A-raja</t>
  </si>
  <si>
    <t>1,00,89</t>
  </si>
  <si>
    <t>Salo Inka T14</t>
  </si>
  <si>
    <t>Nazarova Zlata T14</t>
  </si>
  <si>
    <t>sukkulaviesti</t>
  </si>
  <si>
    <t>Niinikoski Lyyli T15</t>
  </si>
  <si>
    <t>Holmbäck Matias P10</t>
  </si>
  <si>
    <t>sukkula</t>
  </si>
  <si>
    <t>6om</t>
  </si>
  <si>
    <t>Vähäjylkkä Seela  T9</t>
  </si>
  <si>
    <t>Tekoniemi Iiris T8</t>
  </si>
  <si>
    <t>Pietilä Julius P8</t>
  </si>
  <si>
    <t>Tofferi Niilo P8</t>
  </si>
  <si>
    <t xml:space="preserve">Lundström Damian </t>
  </si>
  <si>
    <t>P15</t>
  </si>
  <si>
    <t>Lohtaja 1.7</t>
  </si>
  <si>
    <t>kuula</t>
  </si>
  <si>
    <t>pallonheitto</t>
  </si>
  <si>
    <t>GIF seurakisat</t>
  </si>
  <si>
    <t>3,44,90</t>
  </si>
  <si>
    <t>4,39,46</t>
  </si>
  <si>
    <t>4,24,23</t>
  </si>
  <si>
    <t>Lundberg Juulia</t>
  </si>
  <si>
    <t>4,59,44</t>
  </si>
  <si>
    <t>Leinonen Aaro</t>
  </si>
  <si>
    <t>Kokkola 2.7</t>
  </si>
  <si>
    <t>Kuula</t>
  </si>
  <si>
    <t>Joensuu Aaro</t>
  </si>
  <si>
    <t>4,16,66</t>
  </si>
  <si>
    <t>4,12,06</t>
  </si>
  <si>
    <t>4,54,70</t>
  </si>
  <si>
    <t>e</t>
  </si>
  <si>
    <t>4,22,07</t>
  </si>
  <si>
    <t>4,48,89</t>
  </si>
  <si>
    <t>Kokkola</t>
  </si>
  <si>
    <t>korkeyshyppy</t>
  </si>
  <si>
    <t>A-L</t>
  </si>
  <si>
    <t>5,08,57</t>
  </si>
  <si>
    <t>3,44,49</t>
  </si>
  <si>
    <t>4,04,64</t>
  </si>
  <si>
    <t>8,52,92</t>
  </si>
  <si>
    <t>A;L</t>
  </si>
  <si>
    <t xml:space="preserve">korkeushyppy </t>
  </si>
  <si>
    <t>Nivala Veikko</t>
  </si>
  <si>
    <t>GIF</t>
  </si>
  <si>
    <t>Tasala Niklas</t>
  </si>
  <si>
    <t>Toholampi 26.6</t>
  </si>
  <si>
    <t>Kannus 11.7</t>
  </si>
  <si>
    <t>Korkeushyppy</t>
  </si>
  <si>
    <t xml:space="preserve">40m </t>
  </si>
  <si>
    <t>800m</t>
  </si>
  <si>
    <t>2,53.28</t>
  </si>
  <si>
    <t>3,17,23</t>
  </si>
  <si>
    <t>Ylivieska 18.7</t>
  </si>
  <si>
    <t>Yliveska 18.7</t>
  </si>
  <si>
    <t>40m aj</t>
  </si>
  <si>
    <t>NH</t>
  </si>
  <si>
    <t>60m aj</t>
  </si>
  <si>
    <t>Piirihuipentuma</t>
  </si>
  <si>
    <t>3,42,40</t>
  </si>
  <si>
    <t>moukari</t>
  </si>
  <si>
    <t>piirihuipentuma</t>
  </si>
  <si>
    <t>4,04,04</t>
  </si>
  <si>
    <t>4,37,26</t>
  </si>
  <si>
    <t>4,40,08</t>
  </si>
  <si>
    <t>5,11,26</t>
  </si>
  <si>
    <t>4,11,49</t>
  </si>
  <si>
    <t>seiväs</t>
  </si>
  <si>
    <t>Surma-aho Essi</t>
  </si>
  <si>
    <t>Mäntylä Veera</t>
  </si>
  <si>
    <t>Pulkkinen Mila</t>
  </si>
  <si>
    <t>Aho Liviana</t>
  </si>
  <si>
    <t>3-loikka</t>
  </si>
  <si>
    <t>200m</t>
  </si>
  <si>
    <t>3,57,17</t>
  </si>
  <si>
    <t>4,09,35</t>
  </si>
  <si>
    <t>Mäntylä Veera T12</t>
  </si>
  <si>
    <t>Pulkkinen Mila T12</t>
  </si>
  <si>
    <t xml:space="preserve">Häkkilä Amanda </t>
  </si>
  <si>
    <t>Jaakola Iida</t>
  </si>
  <si>
    <t>Häkkilä Amanda</t>
  </si>
  <si>
    <t>2-ottelu</t>
  </si>
  <si>
    <t>GIF 31.7</t>
  </si>
  <si>
    <t>ottelu</t>
  </si>
  <si>
    <t>Lohtaja 22.7</t>
  </si>
  <si>
    <t>400m</t>
  </si>
  <si>
    <t>junnukeihäs</t>
  </si>
  <si>
    <t>Kokkola 12.8</t>
  </si>
  <si>
    <t xml:space="preserve">4x100m </t>
  </si>
  <si>
    <t>1,12,15</t>
  </si>
  <si>
    <t>1,14,11</t>
  </si>
  <si>
    <t>1,14,15</t>
  </si>
  <si>
    <t>6-11v</t>
  </si>
  <si>
    <t>12-15v</t>
  </si>
  <si>
    <t xml:space="preserve">1. </t>
  </si>
  <si>
    <t>2.</t>
  </si>
  <si>
    <t>3.</t>
  </si>
  <si>
    <t>4.</t>
  </si>
  <si>
    <t>6.</t>
  </si>
  <si>
    <t>Kokkola 16.8</t>
  </si>
  <si>
    <t>3,58,97</t>
  </si>
  <si>
    <t>600m</t>
  </si>
  <si>
    <t>2,21,76</t>
  </si>
  <si>
    <t>2,14,86</t>
  </si>
  <si>
    <t>PM ottelut Toholampi 18.8</t>
  </si>
  <si>
    <t>3-ottelu</t>
  </si>
  <si>
    <t>407p</t>
  </si>
  <si>
    <t>496p</t>
  </si>
  <si>
    <t>PM ottelut 18.8 Toholampi</t>
  </si>
  <si>
    <t>419p</t>
  </si>
  <si>
    <t>497p</t>
  </si>
  <si>
    <t>428p</t>
  </si>
  <si>
    <t>411p</t>
  </si>
  <si>
    <t>505p</t>
  </si>
  <si>
    <t>799p</t>
  </si>
  <si>
    <t>4-ottelu</t>
  </si>
  <si>
    <t>3,05,04</t>
  </si>
  <si>
    <t>839p</t>
  </si>
  <si>
    <t>2,51,73</t>
  </si>
  <si>
    <t>2,50,88</t>
  </si>
  <si>
    <t>1398p</t>
  </si>
  <si>
    <t xml:space="preserve"> </t>
  </si>
  <si>
    <t>7.</t>
  </si>
  <si>
    <t xml:space="preserve">8. </t>
  </si>
  <si>
    <t>Lumme Mäkelä</t>
  </si>
  <si>
    <t>Mäkelä Lumme</t>
  </si>
  <si>
    <t>Alaveteli 7.8</t>
  </si>
  <si>
    <t>Ylivieska 22.8</t>
  </si>
  <si>
    <t>Kärkikuusikko 23.8</t>
  </si>
  <si>
    <t>Hintrekin lenkki</t>
  </si>
  <si>
    <t>Kälviä games 24.8</t>
  </si>
  <si>
    <t>3,40,07</t>
  </si>
  <si>
    <t>2,18,02</t>
  </si>
  <si>
    <t>8.</t>
  </si>
  <si>
    <t>Kokkola 27.8</t>
  </si>
  <si>
    <t>4,03,</t>
  </si>
  <si>
    <t>Ei seuraedustuspisteitä</t>
  </si>
  <si>
    <t>Kannus 29.8</t>
  </si>
  <si>
    <t>1,14,73</t>
  </si>
  <si>
    <t>1,20,83</t>
  </si>
  <si>
    <t>1,20,47</t>
  </si>
  <si>
    <t>1,30,09</t>
  </si>
  <si>
    <t>1,41,63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</si>
</sst>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21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/>
    <xf numFmtId="0" fontId="1" fillId="0" borderId="7" xfId="0" applyFont="1" applyBorder="1"/>
    <xf numFmtId="0" fontId="0" fillId="8" borderId="0" xfId="0" applyFill="1"/>
    <xf numFmtId="0" fontId="0" fillId="9" borderId="0" xfId="0" applyFill="1"/>
    <xf numFmtId="0" fontId="0" fillId="2" borderId="5" xfId="0" applyFill="1" applyBorder="1"/>
    <xf numFmtId="0" fontId="0" fillId="10" borderId="0" xfId="0" applyFill="1"/>
    <xf numFmtId="0" fontId="1" fillId="0" borderId="3" xfId="0" applyFont="1" applyBorder="1"/>
    <xf numFmtId="0" fontId="0" fillId="3" borderId="8" xfId="0" applyFill="1" applyBorder="1"/>
    <xf numFmtId="0" fontId="0" fillId="10" borderId="7" xfId="0" applyFill="1" applyBorder="1"/>
    <xf numFmtId="0" fontId="2" fillId="2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BF36-A60B-48CA-A689-C857099972A4}">
  <dimension ref="A2:BL233"/>
  <sheetViews>
    <sheetView topLeftCell="A13" workbookViewId="0">
      <selection activeCell="A18" sqref="A18"/>
    </sheetView>
  </sheetViews>
  <sheetFormatPr defaultRowHeight="14.5" x14ac:dyDescent="0.35"/>
  <cols>
    <col min="1" max="1" width="17.54296875" customWidth="1"/>
    <col min="3" max="3" width="7.26953125" customWidth="1"/>
    <col min="4" max="4" width="4" customWidth="1"/>
    <col min="5" max="5" width="5.81640625" customWidth="1"/>
    <col min="6" max="6" width="13.54296875" customWidth="1"/>
    <col min="8" max="8" width="5.36328125" customWidth="1"/>
    <col min="9" max="9" width="5.26953125" customWidth="1"/>
    <col min="10" max="10" width="10.54296875" customWidth="1"/>
    <col min="12" max="12" width="4.26953125" customWidth="1"/>
    <col min="13" max="13" width="5" customWidth="1"/>
    <col min="14" max="14" width="10.7265625" customWidth="1"/>
    <col min="16" max="16" width="4.453125" customWidth="1"/>
    <col min="17" max="17" width="4.54296875" customWidth="1"/>
    <col min="20" max="20" width="4.08984375" customWidth="1"/>
    <col min="21" max="21" width="3.54296875" customWidth="1"/>
    <col min="24" max="24" width="2.6328125" customWidth="1"/>
    <col min="25" max="25" width="2.7265625" customWidth="1"/>
    <col min="28" max="28" width="3.36328125" customWidth="1"/>
    <col min="29" max="29" width="3.6328125" customWidth="1"/>
    <col min="32" max="33" width="3.1796875" customWidth="1"/>
    <col min="36" max="36" width="2.7265625" customWidth="1"/>
    <col min="37" max="37" width="3.54296875" customWidth="1"/>
    <col min="40" max="40" width="3.453125" customWidth="1"/>
    <col min="41" max="41" width="4.1796875" customWidth="1"/>
    <col min="42" max="42" width="9.81640625" customWidth="1"/>
    <col min="44" max="44" width="3.36328125" customWidth="1"/>
    <col min="45" max="45" width="3.26953125" customWidth="1"/>
    <col min="48" max="48" width="3.26953125" customWidth="1"/>
    <col min="49" max="49" width="3.453125" customWidth="1"/>
    <col min="52" max="52" width="3.81640625" customWidth="1"/>
    <col min="53" max="53" width="4.1796875" customWidth="1"/>
    <col min="56" max="56" width="3.7265625" customWidth="1"/>
    <col min="57" max="57" width="3.453125" customWidth="1"/>
    <col min="59" max="59" width="7.54296875" customWidth="1"/>
    <col min="60" max="60" width="4.453125" customWidth="1"/>
    <col min="61" max="61" width="3.6328125" customWidth="1"/>
    <col min="64" max="65" width="3.81640625" customWidth="1"/>
  </cols>
  <sheetData>
    <row r="2" spans="1:42" x14ac:dyDescent="0.35">
      <c r="A2" s="3" t="s">
        <v>95</v>
      </c>
    </row>
    <row r="3" spans="1:42" x14ac:dyDescent="0.35">
      <c r="A3" s="15" t="s">
        <v>96</v>
      </c>
    </row>
    <row r="4" spans="1:42" x14ac:dyDescent="0.35">
      <c r="A4" s="16" t="s">
        <v>97</v>
      </c>
    </row>
    <row r="5" spans="1:42" x14ac:dyDescent="0.35">
      <c r="A5" s="17" t="s">
        <v>98</v>
      </c>
    </row>
    <row r="6" spans="1:42" ht="15" thickBot="1" x14ac:dyDescent="0.4"/>
    <row r="7" spans="1:42" x14ac:dyDescent="0.35">
      <c r="A7" s="4" t="s">
        <v>47</v>
      </c>
      <c r="B7" s="5" t="s">
        <v>7</v>
      </c>
      <c r="C7" s="5"/>
      <c r="D7" s="5" t="s">
        <v>42</v>
      </c>
      <c r="E7" s="5" t="s">
        <v>43</v>
      </c>
      <c r="F7" s="5" t="s">
        <v>4</v>
      </c>
      <c r="G7" s="5"/>
      <c r="H7" s="5" t="s">
        <v>42</v>
      </c>
      <c r="I7" s="5" t="s">
        <v>43</v>
      </c>
      <c r="J7" s="5" t="s">
        <v>69</v>
      </c>
      <c r="K7" s="5"/>
      <c r="L7" s="5" t="s">
        <v>42</v>
      </c>
      <c r="M7" s="5" t="s">
        <v>43</v>
      </c>
      <c r="N7" s="5" t="s">
        <v>66</v>
      </c>
      <c r="O7" s="6"/>
      <c r="P7" s="5" t="s">
        <v>42</v>
      </c>
      <c r="Q7" s="5" t="s">
        <v>74</v>
      </c>
      <c r="R7" s="5" t="s">
        <v>82</v>
      </c>
      <c r="S7" s="6"/>
      <c r="T7" s="6" t="s">
        <v>42</v>
      </c>
      <c r="U7" s="6" t="s">
        <v>74</v>
      </c>
      <c r="V7" s="5" t="s">
        <v>113</v>
      </c>
      <c r="W7" s="7"/>
      <c r="X7" t="s">
        <v>42</v>
      </c>
      <c r="Y7" t="s">
        <v>74</v>
      </c>
      <c r="Z7" s="1" t="s">
        <v>123</v>
      </c>
      <c r="AD7" s="1" t="s">
        <v>145</v>
      </c>
      <c r="AH7" s="1" t="s">
        <v>206</v>
      </c>
      <c r="AL7" s="1" t="s">
        <v>225</v>
      </c>
      <c r="AP7" t="s">
        <v>232</v>
      </c>
    </row>
    <row r="8" spans="1:42" x14ac:dyDescent="0.35">
      <c r="A8" s="8"/>
      <c r="B8" t="s">
        <v>1</v>
      </c>
      <c r="C8">
        <v>9.2200000000000006</v>
      </c>
      <c r="F8" s="16" t="s">
        <v>5</v>
      </c>
      <c r="G8">
        <v>22.28</v>
      </c>
      <c r="H8">
        <v>1</v>
      </c>
      <c r="I8">
        <v>3</v>
      </c>
      <c r="J8" t="s">
        <v>64</v>
      </c>
      <c r="K8">
        <v>22.25</v>
      </c>
      <c r="L8">
        <v>1</v>
      </c>
      <c r="N8" t="s">
        <v>14</v>
      </c>
      <c r="O8">
        <v>14.49</v>
      </c>
      <c r="P8">
        <v>1</v>
      </c>
      <c r="R8" t="s">
        <v>1</v>
      </c>
      <c r="S8">
        <v>9.06</v>
      </c>
      <c r="T8">
        <v>1</v>
      </c>
      <c r="V8" s="15" t="s">
        <v>114</v>
      </c>
      <c r="W8" s="27">
        <v>8.3000000000000007</v>
      </c>
      <c r="X8">
        <v>1</v>
      </c>
      <c r="Y8">
        <v>1</v>
      </c>
      <c r="Z8" t="s">
        <v>3</v>
      </c>
      <c r="AA8" t="s">
        <v>136</v>
      </c>
      <c r="AB8">
        <v>1</v>
      </c>
      <c r="AD8" s="17" t="s">
        <v>146</v>
      </c>
      <c r="AE8" s="3">
        <v>144</v>
      </c>
      <c r="AF8">
        <v>1</v>
      </c>
      <c r="AG8">
        <v>5</v>
      </c>
      <c r="AH8" s="18" t="s">
        <v>155</v>
      </c>
      <c r="AI8">
        <v>11.23</v>
      </c>
      <c r="AJ8" t="s">
        <v>219</v>
      </c>
      <c r="AK8">
        <v>5</v>
      </c>
      <c r="AL8" t="s">
        <v>114</v>
      </c>
      <c r="AM8">
        <v>8.17</v>
      </c>
      <c r="AN8">
        <v>1</v>
      </c>
      <c r="AP8" t="s">
        <v>1</v>
      </c>
    </row>
    <row r="9" spans="1:42" x14ac:dyDescent="0.35">
      <c r="A9" s="8"/>
      <c r="B9" s="18" t="s">
        <v>2</v>
      </c>
      <c r="C9">
        <v>4.46</v>
      </c>
      <c r="E9">
        <v>5</v>
      </c>
      <c r="F9" t="s">
        <v>1</v>
      </c>
      <c r="G9">
        <v>9</v>
      </c>
      <c r="H9">
        <v>1</v>
      </c>
      <c r="J9" s="18" t="s">
        <v>1</v>
      </c>
      <c r="K9">
        <v>8.68</v>
      </c>
      <c r="L9">
        <v>1</v>
      </c>
      <c r="M9">
        <v>5</v>
      </c>
      <c r="N9" s="28" t="s">
        <v>67</v>
      </c>
      <c r="O9">
        <v>138</v>
      </c>
      <c r="P9">
        <v>1</v>
      </c>
      <c r="R9" t="s">
        <v>83</v>
      </c>
      <c r="S9">
        <v>130</v>
      </c>
      <c r="T9">
        <v>1</v>
      </c>
      <c r="V9" t="s">
        <v>6</v>
      </c>
      <c r="W9" s="9">
        <v>4.3600000000000003</v>
      </c>
      <c r="X9">
        <v>1</v>
      </c>
      <c r="Z9" t="s">
        <v>83</v>
      </c>
      <c r="AA9">
        <v>135</v>
      </c>
      <c r="AB9">
        <v>1</v>
      </c>
      <c r="AD9" t="s">
        <v>1</v>
      </c>
      <c r="AE9">
        <v>8.89</v>
      </c>
      <c r="AF9">
        <v>1</v>
      </c>
      <c r="AH9" t="s">
        <v>67</v>
      </c>
      <c r="AI9">
        <v>141</v>
      </c>
      <c r="AL9" s="18" t="s">
        <v>171</v>
      </c>
      <c r="AM9">
        <v>29.73</v>
      </c>
      <c r="AN9">
        <v>1</v>
      </c>
      <c r="AO9">
        <v>5</v>
      </c>
    </row>
    <row r="10" spans="1:42" x14ac:dyDescent="0.35">
      <c r="A10" s="8"/>
      <c r="B10" s="19" t="s">
        <v>3</v>
      </c>
      <c r="C10" t="s">
        <v>41</v>
      </c>
      <c r="E10">
        <v>1</v>
      </c>
      <c r="F10" t="s">
        <v>6</v>
      </c>
      <c r="G10">
        <v>4.13</v>
      </c>
      <c r="H10">
        <v>1</v>
      </c>
      <c r="J10" t="s">
        <v>6</v>
      </c>
      <c r="K10" s="10" t="s">
        <v>70</v>
      </c>
      <c r="L10">
        <v>1</v>
      </c>
      <c r="N10" t="s">
        <v>3</v>
      </c>
      <c r="O10" s="28" t="s">
        <v>68</v>
      </c>
      <c r="P10">
        <v>1</v>
      </c>
      <c r="R10" t="s">
        <v>84</v>
      </c>
      <c r="S10" s="28">
        <v>19.7</v>
      </c>
      <c r="T10">
        <v>1</v>
      </c>
      <c r="V10" t="s">
        <v>3</v>
      </c>
      <c r="W10" s="9" t="s">
        <v>117</v>
      </c>
      <c r="X10">
        <v>1</v>
      </c>
      <c r="Z10" t="s">
        <v>114</v>
      </c>
      <c r="AA10">
        <v>8.27</v>
      </c>
      <c r="AB10">
        <v>1</v>
      </c>
      <c r="AD10" t="s">
        <v>84</v>
      </c>
      <c r="AE10" s="3">
        <v>22.37</v>
      </c>
      <c r="AF10">
        <v>1</v>
      </c>
      <c r="AH10" t="s">
        <v>114</v>
      </c>
      <c r="AI10">
        <v>8.07</v>
      </c>
      <c r="AL10" s="18" t="s">
        <v>170</v>
      </c>
      <c r="AM10">
        <v>9.58</v>
      </c>
      <c r="AN10">
        <v>1</v>
      </c>
      <c r="AO10">
        <v>5</v>
      </c>
    </row>
    <row r="11" spans="1:42" ht="15" thickBot="1" x14ac:dyDescent="0.4">
      <c r="A11" s="11"/>
      <c r="B11" s="12" t="s">
        <v>234</v>
      </c>
      <c r="C11" s="12"/>
      <c r="D11" s="12"/>
      <c r="E11" s="12"/>
      <c r="F11" s="12" t="s">
        <v>86</v>
      </c>
      <c r="G11" s="12" t="s">
        <v>99</v>
      </c>
      <c r="H11" s="12">
        <v>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  <c r="AD11" t="s">
        <v>148</v>
      </c>
      <c r="AE11" s="3" t="s">
        <v>149</v>
      </c>
      <c r="AF11">
        <v>1</v>
      </c>
      <c r="AH11" t="s">
        <v>148</v>
      </c>
      <c r="AI11" t="s">
        <v>217</v>
      </c>
    </row>
    <row r="12" spans="1:42" ht="15" thickBot="1" x14ac:dyDescent="0.4">
      <c r="A12" s="11"/>
      <c r="B12" s="12"/>
      <c r="C12" s="12"/>
      <c r="D12" s="12"/>
      <c r="E12" s="12">
        <v>6</v>
      </c>
      <c r="F12" s="12"/>
      <c r="G12" s="12"/>
      <c r="H12" s="12">
        <v>4</v>
      </c>
      <c r="I12" s="12">
        <v>3</v>
      </c>
      <c r="J12" s="12"/>
      <c r="K12" s="12"/>
      <c r="L12" s="12">
        <v>3</v>
      </c>
      <c r="M12" s="12">
        <v>5</v>
      </c>
      <c r="N12" s="12"/>
      <c r="O12" s="12"/>
      <c r="P12" s="12">
        <v>3</v>
      </c>
      <c r="Q12" s="12">
        <v>5</v>
      </c>
      <c r="R12" s="12"/>
      <c r="S12" s="13"/>
      <c r="T12" s="20">
        <v>3</v>
      </c>
      <c r="U12" s="21"/>
      <c r="V12" s="21"/>
      <c r="W12" s="22"/>
      <c r="AH12" s="18" t="s">
        <v>213</v>
      </c>
      <c r="AI12" t="s">
        <v>218</v>
      </c>
      <c r="AJ12">
        <v>2</v>
      </c>
      <c r="AK12">
        <v>5</v>
      </c>
    </row>
    <row r="13" spans="1:42" ht="15" thickBot="1" x14ac:dyDescent="0.4">
      <c r="A13" s="8"/>
      <c r="S13" s="9"/>
    </row>
    <row r="14" spans="1:42" x14ac:dyDescent="0.35">
      <c r="A14" s="4" t="s">
        <v>46</v>
      </c>
      <c r="B14" s="6"/>
      <c r="C14" s="6"/>
      <c r="D14" s="6"/>
      <c r="E14" s="6"/>
      <c r="F14" s="5" t="s">
        <v>4</v>
      </c>
      <c r="G14" s="6"/>
      <c r="H14" s="6"/>
      <c r="I14" s="6"/>
      <c r="J14" s="5" t="s">
        <v>82</v>
      </c>
      <c r="K14" s="6"/>
      <c r="L14" s="6"/>
      <c r="M14" s="6"/>
      <c r="N14" s="5" t="s">
        <v>85</v>
      </c>
      <c r="O14" s="6"/>
      <c r="P14" s="6"/>
      <c r="Q14" s="6"/>
      <c r="R14" s="5" t="s">
        <v>113</v>
      </c>
      <c r="S14" s="7"/>
      <c r="V14" s="1" t="s">
        <v>123</v>
      </c>
      <c r="Z14" s="1" t="s">
        <v>145</v>
      </c>
      <c r="AD14" s="1" t="s">
        <v>151</v>
      </c>
      <c r="AH14" s="1" t="s">
        <v>185</v>
      </c>
      <c r="AL14" s="1" t="s">
        <v>225</v>
      </c>
    </row>
    <row r="15" spans="1:42" x14ac:dyDescent="0.35">
      <c r="A15" s="8"/>
      <c r="F15" s="19" t="s">
        <v>5</v>
      </c>
      <c r="G15" s="28">
        <v>16.95</v>
      </c>
      <c r="H15">
        <v>1</v>
      </c>
      <c r="I15">
        <v>1</v>
      </c>
      <c r="J15" t="s">
        <v>1</v>
      </c>
      <c r="K15">
        <v>8.93</v>
      </c>
      <c r="L15">
        <v>1</v>
      </c>
      <c r="N15" t="s">
        <v>88</v>
      </c>
      <c r="O15">
        <v>54.92</v>
      </c>
      <c r="P15">
        <v>1</v>
      </c>
      <c r="R15" t="s">
        <v>114</v>
      </c>
      <c r="S15" s="27">
        <v>6.81</v>
      </c>
      <c r="T15">
        <v>1</v>
      </c>
      <c r="V15" t="s">
        <v>114</v>
      </c>
      <c r="W15">
        <v>6.46</v>
      </c>
      <c r="X15">
        <v>1</v>
      </c>
      <c r="Z15" t="s">
        <v>146</v>
      </c>
      <c r="AA15">
        <v>115</v>
      </c>
      <c r="AB15">
        <v>1</v>
      </c>
      <c r="AD15" t="s">
        <v>84</v>
      </c>
      <c r="AE15" s="3">
        <v>22.57</v>
      </c>
      <c r="AF15">
        <v>1</v>
      </c>
      <c r="AH15" t="s">
        <v>5</v>
      </c>
      <c r="AI15" s="3">
        <v>17.809999999999999</v>
      </c>
      <c r="AJ15">
        <v>1</v>
      </c>
      <c r="AL15" t="s">
        <v>114</v>
      </c>
      <c r="AM15">
        <v>6.71</v>
      </c>
      <c r="AN15">
        <v>1</v>
      </c>
    </row>
    <row r="16" spans="1:42" x14ac:dyDescent="0.35">
      <c r="A16" s="8"/>
      <c r="F16" s="16" t="s">
        <v>1</v>
      </c>
      <c r="G16" s="3">
        <v>8.7200000000000006</v>
      </c>
      <c r="H16">
        <v>1</v>
      </c>
      <c r="I16">
        <v>3</v>
      </c>
      <c r="J16" s="28" t="s">
        <v>83</v>
      </c>
      <c r="K16" s="28">
        <v>130</v>
      </c>
      <c r="L16">
        <v>1</v>
      </c>
      <c r="M16">
        <v>1</v>
      </c>
      <c r="N16" t="s">
        <v>86</v>
      </c>
      <c r="O16">
        <v>60.16</v>
      </c>
      <c r="P16">
        <v>1</v>
      </c>
      <c r="R16" s="19" t="s">
        <v>6</v>
      </c>
      <c r="S16" s="27">
        <v>4.03</v>
      </c>
      <c r="T16">
        <v>1</v>
      </c>
      <c r="U16">
        <v>1</v>
      </c>
      <c r="V16" t="s">
        <v>83</v>
      </c>
      <c r="W16">
        <v>125</v>
      </c>
      <c r="X16">
        <v>1</v>
      </c>
      <c r="Z16" t="s">
        <v>1</v>
      </c>
      <c r="AA16">
        <v>9.17</v>
      </c>
      <c r="AB16">
        <v>1</v>
      </c>
      <c r="AD16" s="16" t="s">
        <v>155</v>
      </c>
      <c r="AE16" s="3">
        <v>11.33</v>
      </c>
      <c r="AF16">
        <v>1</v>
      </c>
      <c r="AG16">
        <v>3</v>
      </c>
      <c r="AH16" t="s">
        <v>6</v>
      </c>
      <c r="AI16">
        <v>3.94</v>
      </c>
      <c r="AJ16">
        <v>1</v>
      </c>
      <c r="AL16" s="19" t="s">
        <v>171</v>
      </c>
      <c r="AM16" s="3">
        <v>30.76</v>
      </c>
      <c r="AN16">
        <v>1</v>
      </c>
      <c r="AO16">
        <v>1</v>
      </c>
    </row>
    <row r="17" spans="1:41" x14ac:dyDescent="0.35">
      <c r="A17" s="8"/>
      <c r="F17" s="28" t="s">
        <v>6</v>
      </c>
      <c r="G17">
        <v>3.63</v>
      </c>
      <c r="H17">
        <v>1</v>
      </c>
      <c r="J17" t="s">
        <v>84</v>
      </c>
      <c r="K17" s="28">
        <v>17.7</v>
      </c>
      <c r="L17">
        <v>1</v>
      </c>
      <c r="N17" t="s">
        <v>87</v>
      </c>
      <c r="O17" s="14">
        <v>0.37244212962962964</v>
      </c>
      <c r="P17">
        <v>1</v>
      </c>
      <c r="S17" s="9"/>
      <c r="V17" t="s">
        <v>3</v>
      </c>
      <c r="W17" t="s">
        <v>137</v>
      </c>
      <c r="X17">
        <v>1</v>
      </c>
      <c r="Z17" t="s">
        <v>84</v>
      </c>
      <c r="AA17">
        <v>19</v>
      </c>
      <c r="AB17">
        <v>1</v>
      </c>
      <c r="AD17" s="16" t="s">
        <v>83</v>
      </c>
      <c r="AE17" s="3">
        <v>135</v>
      </c>
      <c r="AF17">
        <v>1</v>
      </c>
      <c r="AG17">
        <v>3</v>
      </c>
      <c r="AH17" t="s">
        <v>186</v>
      </c>
      <c r="AI17">
        <v>59.46</v>
      </c>
      <c r="AJ17">
        <v>1</v>
      </c>
      <c r="AL17" s="16" t="s">
        <v>170</v>
      </c>
      <c r="AM17" s="3">
        <v>9.27</v>
      </c>
      <c r="AN17">
        <v>1</v>
      </c>
      <c r="AO17">
        <v>3</v>
      </c>
    </row>
    <row r="18" spans="1:41" ht="15" thickBot="1" x14ac:dyDescent="0.4">
      <c r="A18" s="11"/>
      <c r="B18" s="12"/>
      <c r="C18" s="12"/>
      <c r="D18" s="12"/>
      <c r="E18" s="12"/>
      <c r="F18" s="12" t="s">
        <v>86</v>
      </c>
      <c r="G18" s="12" t="s">
        <v>99</v>
      </c>
      <c r="H18" s="12">
        <v>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3"/>
      <c r="V18" t="s">
        <v>87</v>
      </c>
      <c r="W18" t="s">
        <v>138</v>
      </c>
      <c r="X18">
        <v>1</v>
      </c>
      <c r="Z18" t="s">
        <v>148</v>
      </c>
      <c r="AA18" s="3" t="s">
        <v>150</v>
      </c>
      <c r="AB18">
        <v>1</v>
      </c>
    </row>
    <row r="19" spans="1:41" x14ac:dyDescent="0.35">
      <c r="A19" s="8"/>
      <c r="H19">
        <v>4</v>
      </c>
      <c r="I19">
        <v>4</v>
      </c>
      <c r="L19">
        <v>3</v>
      </c>
      <c r="M19">
        <v>1</v>
      </c>
      <c r="P19">
        <v>3</v>
      </c>
      <c r="S19" s="9"/>
    </row>
    <row r="20" spans="1:41" ht="15" thickBot="1" x14ac:dyDescent="0.4">
      <c r="A20" s="8"/>
      <c r="S20" s="9"/>
    </row>
    <row r="21" spans="1:41" x14ac:dyDescent="0.35">
      <c r="A21" s="4" t="s">
        <v>45</v>
      </c>
      <c r="B21" s="6"/>
      <c r="C21" s="6"/>
      <c r="D21" s="6"/>
      <c r="E21" s="6"/>
      <c r="F21" s="5" t="s">
        <v>4</v>
      </c>
      <c r="G21" s="6"/>
      <c r="H21" s="6"/>
      <c r="I21" s="6"/>
      <c r="J21" s="5" t="s">
        <v>123</v>
      </c>
      <c r="K21" s="6"/>
      <c r="L21" s="6"/>
      <c r="M21" s="6"/>
      <c r="N21" s="5" t="s">
        <v>156</v>
      </c>
      <c r="O21" s="6"/>
      <c r="P21" s="6"/>
      <c r="Q21" s="6"/>
      <c r="R21" s="5" t="s">
        <v>185</v>
      </c>
      <c r="S21" s="7"/>
      <c r="V21" s="1" t="s">
        <v>197</v>
      </c>
      <c r="Z21" s="1" t="s">
        <v>206</v>
      </c>
      <c r="AD21" s="1" t="s">
        <v>225</v>
      </c>
      <c r="AH21" s="1" t="s">
        <v>228</v>
      </c>
    </row>
    <row r="22" spans="1:41" x14ac:dyDescent="0.35">
      <c r="A22" s="8"/>
      <c r="F22" s="19" t="s">
        <v>5</v>
      </c>
      <c r="G22" s="28">
        <v>19.46</v>
      </c>
      <c r="H22">
        <v>1</v>
      </c>
      <c r="I22">
        <v>1</v>
      </c>
      <c r="J22" t="s">
        <v>87</v>
      </c>
      <c r="K22" t="s">
        <v>138</v>
      </c>
      <c r="L22">
        <v>1</v>
      </c>
      <c r="N22" s="15" t="s">
        <v>1</v>
      </c>
      <c r="O22" s="3">
        <v>9.1300000000000008</v>
      </c>
      <c r="P22">
        <v>2</v>
      </c>
      <c r="Q22">
        <v>1</v>
      </c>
      <c r="R22" t="s">
        <v>5</v>
      </c>
      <c r="S22" s="9">
        <v>18.22</v>
      </c>
      <c r="V22" t="s">
        <v>171</v>
      </c>
      <c r="W22" s="3">
        <v>30.57</v>
      </c>
      <c r="X22">
        <v>1</v>
      </c>
      <c r="Y22">
        <v>1</v>
      </c>
      <c r="Z22" t="s">
        <v>155</v>
      </c>
      <c r="AA22">
        <v>12.64</v>
      </c>
      <c r="AC22">
        <v>1</v>
      </c>
      <c r="AD22" t="s">
        <v>114</v>
      </c>
      <c r="AE22">
        <v>6.44</v>
      </c>
      <c r="AF22">
        <v>1</v>
      </c>
      <c r="AH22" t="s">
        <v>114</v>
      </c>
      <c r="AI22">
        <v>6.13</v>
      </c>
    </row>
    <row r="23" spans="1:41" x14ac:dyDescent="0.35">
      <c r="A23" s="8"/>
      <c r="F23" s="28" t="s">
        <v>1</v>
      </c>
      <c r="G23" s="28">
        <v>9.2899999999999991</v>
      </c>
      <c r="H23">
        <v>1</v>
      </c>
      <c r="J23" s="16" t="s">
        <v>133</v>
      </c>
      <c r="K23">
        <v>135</v>
      </c>
      <c r="L23">
        <v>1</v>
      </c>
      <c r="M23">
        <v>3</v>
      </c>
      <c r="N23" t="s">
        <v>3</v>
      </c>
      <c r="O23" t="s">
        <v>172</v>
      </c>
      <c r="P23">
        <v>2</v>
      </c>
      <c r="R23" t="s">
        <v>2</v>
      </c>
      <c r="S23" s="9">
        <v>3.68</v>
      </c>
      <c r="V23" t="s">
        <v>3</v>
      </c>
      <c r="W23" t="s">
        <v>198</v>
      </c>
      <c r="X23">
        <v>1</v>
      </c>
      <c r="Z23" t="s">
        <v>67</v>
      </c>
      <c r="AA23">
        <v>126</v>
      </c>
      <c r="AD23" t="s">
        <v>171</v>
      </c>
      <c r="AE23">
        <v>29.74</v>
      </c>
      <c r="AF23">
        <v>1</v>
      </c>
      <c r="AG23">
        <v>3</v>
      </c>
      <c r="AH23" t="s">
        <v>83</v>
      </c>
      <c r="AI23">
        <v>135</v>
      </c>
    </row>
    <row r="24" spans="1:41" x14ac:dyDescent="0.35">
      <c r="A24" s="8"/>
      <c r="F24" t="s">
        <v>6</v>
      </c>
      <c r="G24" s="28">
        <v>3.39</v>
      </c>
      <c r="H24">
        <v>1</v>
      </c>
      <c r="J24" t="s">
        <v>114</v>
      </c>
      <c r="K24">
        <v>5.83</v>
      </c>
      <c r="L24">
        <v>1</v>
      </c>
      <c r="N24" s="15" t="s">
        <v>5</v>
      </c>
      <c r="O24" s="3">
        <v>18.260000000000002</v>
      </c>
      <c r="P24">
        <v>2</v>
      </c>
      <c r="R24" t="s">
        <v>86</v>
      </c>
      <c r="S24" s="9">
        <v>59.46</v>
      </c>
      <c r="V24" t="s">
        <v>5</v>
      </c>
      <c r="W24" s="3">
        <v>20.02</v>
      </c>
      <c r="X24">
        <v>1</v>
      </c>
      <c r="Z24" t="s">
        <v>114</v>
      </c>
      <c r="AA24">
        <v>5.78</v>
      </c>
      <c r="AD24" t="s">
        <v>170</v>
      </c>
      <c r="AE24">
        <v>7.49</v>
      </c>
      <c r="AF24">
        <v>1</v>
      </c>
    </row>
    <row r="25" spans="1:41" ht="15" thickBot="1" x14ac:dyDescent="0.4">
      <c r="A25" s="11"/>
      <c r="B25" s="12"/>
      <c r="C25" s="12"/>
      <c r="D25" s="12"/>
      <c r="E25" s="12"/>
      <c r="F25" s="12" t="s">
        <v>86</v>
      </c>
      <c r="G25" s="12" t="s">
        <v>99</v>
      </c>
      <c r="H25" s="12">
        <v>1</v>
      </c>
      <c r="I25" s="12"/>
      <c r="J25" s="12"/>
      <c r="K25" s="12"/>
      <c r="L25" s="12"/>
      <c r="M25" s="12"/>
      <c r="N25" s="12" t="s">
        <v>6</v>
      </c>
      <c r="O25" s="23">
        <v>3.71</v>
      </c>
      <c r="P25" s="12">
        <v>2</v>
      </c>
      <c r="Q25" s="12"/>
      <c r="R25" s="12"/>
      <c r="S25" s="13"/>
      <c r="Z25" t="s">
        <v>148</v>
      </c>
      <c r="AA25" t="s">
        <v>216</v>
      </c>
    </row>
    <row r="26" spans="1:41" x14ac:dyDescent="0.35">
      <c r="A26" s="8"/>
      <c r="H26">
        <v>4</v>
      </c>
      <c r="I26">
        <v>2</v>
      </c>
      <c r="S26" s="9"/>
      <c r="Z26" t="s">
        <v>213</v>
      </c>
      <c r="AA26">
        <v>1024</v>
      </c>
      <c r="AB26">
        <v>2</v>
      </c>
      <c r="AC26">
        <v>1</v>
      </c>
    </row>
    <row r="27" spans="1:41" ht="15" thickBot="1" x14ac:dyDescent="0.4">
      <c r="A27" s="8"/>
      <c r="S27" s="9"/>
    </row>
    <row r="28" spans="1:41" x14ac:dyDescent="0.35">
      <c r="A28" s="4" t="s">
        <v>44</v>
      </c>
      <c r="B28" s="6"/>
      <c r="C28" s="6"/>
      <c r="D28" s="6"/>
      <c r="E28" s="6"/>
      <c r="F28" s="5" t="s">
        <v>4</v>
      </c>
      <c r="G28" s="6"/>
      <c r="H28" s="6"/>
      <c r="I28" s="6"/>
      <c r="J28" s="5" t="s">
        <v>156</v>
      </c>
      <c r="K28" s="6"/>
      <c r="L28" s="6"/>
      <c r="M28" s="6"/>
      <c r="N28" s="6"/>
      <c r="O28" s="6"/>
      <c r="P28" s="6"/>
      <c r="Q28" s="6"/>
      <c r="R28" s="5" t="s">
        <v>185</v>
      </c>
      <c r="S28" s="7"/>
    </row>
    <row r="29" spans="1:41" x14ac:dyDescent="0.35">
      <c r="A29" s="8"/>
      <c r="F29" t="s">
        <v>5</v>
      </c>
      <c r="G29" s="28" t="s">
        <v>19</v>
      </c>
      <c r="H29">
        <v>1</v>
      </c>
      <c r="J29" t="s">
        <v>114</v>
      </c>
      <c r="K29" s="3">
        <v>6.37</v>
      </c>
      <c r="L29">
        <v>2</v>
      </c>
      <c r="N29" t="s">
        <v>6</v>
      </c>
      <c r="O29">
        <v>3.2</v>
      </c>
      <c r="P29">
        <v>2</v>
      </c>
      <c r="R29" t="s">
        <v>6</v>
      </c>
      <c r="S29" s="27">
        <v>3.27</v>
      </c>
    </row>
    <row r="30" spans="1:41" x14ac:dyDescent="0.35">
      <c r="A30" s="8"/>
      <c r="F30" t="s">
        <v>6</v>
      </c>
      <c r="G30" s="28">
        <v>3.2</v>
      </c>
      <c r="H30">
        <v>1</v>
      </c>
      <c r="J30" t="s">
        <v>170</v>
      </c>
      <c r="K30" s="3">
        <v>7.01</v>
      </c>
      <c r="L30">
        <v>2</v>
      </c>
      <c r="S30" s="9"/>
    </row>
    <row r="31" spans="1:41" ht="15" thickBot="1" x14ac:dyDescent="0.4">
      <c r="A31" s="11"/>
      <c r="B31" s="12"/>
      <c r="C31" s="12"/>
      <c r="D31" s="12"/>
      <c r="E31" s="12"/>
      <c r="F31" s="12"/>
      <c r="G31" s="12"/>
      <c r="H31" s="12"/>
      <c r="I31" s="12"/>
      <c r="J31" s="12" t="s">
        <v>67</v>
      </c>
      <c r="K31" s="23">
        <v>105</v>
      </c>
      <c r="L31" s="12">
        <v>2</v>
      </c>
      <c r="M31" s="12"/>
      <c r="N31" s="12"/>
      <c r="O31" s="12"/>
      <c r="P31" s="12"/>
      <c r="Q31" s="12"/>
      <c r="R31" s="12"/>
      <c r="S31" s="13"/>
    </row>
    <row r="32" spans="1:41" x14ac:dyDescent="0.35">
      <c r="A32" s="8"/>
      <c r="H32">
        <v>2</v>
      </c>
      <c r="J32" t="s">
        <v>5</v>
      </c>
      <c r="K32" s="3">
        <v>12.07</v>
      </c>
      <c r="L32">
        <v>2</v>
      </c>
      <c r="S32" s="9"/>
    </row>
    <row r="33" spans="1:27" x14ac:dyDescent="0.35">
      <c r="A33" s="8"/>
      <c r="S33" s="9"/>
    </row>
    <row r="34" spans="1:27" ht="15" thickBot="1" x14ac:dyDescent="0.4">
      <c r="A34" s="8"/>
      <c r="S34" s="9"/>
      <c r="AA34" s="1"/>
    </row>
    <row r="35" spans="1:27" x14ac:dyDescent="0.35">
      <c r="A35" s="4" t="s">
        <v>48</v>
      </c>
      <c r="B35" s="6"/>
      <c r="C35" s="6"/>
      <c r="D35" s="6"/>
      <c r="E35" s="6"/>
      <c r="F35" s="5" t="s">
        <v>4</v>
      </c>
      <c r="G35" s="6"/>
      <c r="H35" s="6"/>
      <c r="I35" s="6"/>
      <c r="J35" s="5" t="s">
        <v>85</v>
      </c>
      <c r="K35" s="6"/>
      <c r="L35" s="6"/>
      <c r="M35" s="6"/>
      <c r="N35" s="5" t="s">
        <v>132</v>
      </c>
      <c r="O35" s="6"/>
      <c r="P35" s="6"/>
      <c r="Q35" s="6"/>
      <c r="R35" s="5" t="s">
        <v>156</v>
      </c>
      <c r="S35" s="7"/>
    </row>
    <row r="36" spans="1:27" x14ac:dyDescent="0.35">
      <c r="A36" s="8"/>
      <c r="F36" t="s">
        <v>5</v>
      </c>
      <c r="H36">
        <v>1</v>
      </c>
      <c r="J36" t="s">
        <v>88</v>
      </c>
      <c r="L36">
        <v>1</v>
      </c>
      <c r="N36" t="s">
        <v>87</v>
      </c>
      <c r="O36" t="s">
        <v>138</v>
      </c>
      <c r="P36">
        <v>1</v>
      </c>
      <c r="R36" s="15" t="s">
        <v>1</v>
      </c>
      <c r="S36" s="27">
        <v>9.36</v>
      </c>
      <c r="T36">
        <v>2</v>
      </c>
      <c r="U36">
        <v>1</v>
      </c>
    </row>
    <row r="37" spans="1:27" x14ac:dyDescent="0.35">
      <c r="A37" s="8"/>
      <c r="F37" t="s">
        <v>1</v>
      </c>
      <c r="G37" s="28">
        <v>9.7200000000000006</v>
      </c>
      <c r="H37">
        <v>1</v>
      </c>
      <c r="J37" t="s">
        <v>86</v>
      </c>
      <c r="L37">
        <v>1</v>
      </c>
      <c r="R37" t="s">
        <v>3</v>
      </c>
      <c r="S37" s="9" t="s">
        <v>173</v>
      </c>
      <c r="T37">
        <v>2</v>
      </c>
      <c r="Z37" s="9"/>
    </row>
    <row r="38" spans="1:27" x14ac:dyDescent="0.35">
      <c r="A38" s="8"/>
      <c r="F38" t="s">
        <v>86</v>
      </c>
      <c r="G38" t="s">
        <v>99</v>
      </c>
      <c r="H38">
        <v>1</v>
      </c>
      <c r="J38" t="s">
        <v>87</v>
      </c>
      <c r="L38">
        <v>1</v>
      </c>
      <c r="R38" t="s">
        <v>170</v>
      </c>
      <c r="S38" s="9" t="s">
        <v>129</v>
      </c>
      <c r="T38">
        <v>2</v>
      </c>
    </row>
    <row r="39" spans="1:27" ht="15" thickBot="1" x14ac:dyDescent="0.4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 t="s">
        <v>171</v>
      </c>
      <c r="S39" s="13">
        <v>32.450000000000003</v>
      </c>
      <c r="T39">
        <v>2</v>
      </c>
    </row>
    <row r="40" spans="1:27" x14ac:dyDescent="0.35">
      <c r="A40" s="8"/>
      <c r="H40">
        <v>3</v>
      </c>
      <c r="L40">
        <v>3</v>
      </c>
      <c r="R40" t="s">
        <v>6</v>
      </c>
      <c r="S40" s="9">
        <v>3.56</v>
      </c>
      <c r="T40">
        <v>2</v>
      </c>
    </row>
    <row r="41" spans="1:27" x14ac:dyDescent="0.35">
      <c r="A41" s="8"/>
      <c r="R41" t="s">
        <v>155</v>
      </c>
      <c r="S41" s="9">
        <v>14.04</v>
      </c>
      <c r="T41">
        <v>2</v>
      </c>
    </row>
    <row r="42" spans="1:27" ht="15" thickBot="1" x14ac:dyDescent="0.4">
      <c r="A42" s="8"/>
      <c r="S42" s="9"/>
    </row>
    <row r="43" spans="1:27" x14ac:dyDescent="0.35">
      <c r="A43" s="4" t="s">
        <v>49</v>
      </c>
      <c r="B43" s="6"/>
      <c r="C43" s="6"/>
      <c r="D43" s="6"/>
      <c r="E43" s="6"/>
      <c r="F43" s="5" t="s">
        <v>4</v>
      </c>
      <c r="G43" s="6"/>
      <c r="H43" s="6"/>
      <c r="I43" s="6"/>
      <c r="J43" s="5" t="s">
        <v>123</v>
      </c>
      <c r="K43" s="6"/>
      <c r="L43" s="6"/>
      <c r="M43" s="6"/>
      <c r="N43" s="5" t="s">
        <v>185</v>
      </c>
      <c r="O43" s="6"/>
      <c r="P43" s="6"/>
      <c r="Q43" s="6"/>
      <c r="R43" s="5" t="s">
        <v>197</v>
      </c>
      <c r="S43" s="7"/>
      <c r="V43" s="1" t="s">
        <v>206</v>
      </c>
    </row>
    <row r="44" spans="1:27" x14ac:dyDescent="0.35">
      <c r="A44" s="8"/>
      <c r="F44" s="25" t="s">
        <v>5</v>
      </c>
      <c r="G44" s="28" t="s">
        <v>18</v>
      </c>
      <c r="H44">
        <v>1</v>
      </c>
      <c r="I44">
        <v>1</v>
      </c>
      <c r="J44" t="s">
        <v>87</v>
      </c>
      <c r="K44" t="s">
        <v>138</v>
      </c>
      <c r="L44">
        <v>1</v>
      </c>
      <c r="N44" t="s">
        <v>5</v>
      </c>
      <c r="O44" s="3">
        <v>16.329999999999998</v>
      </c>
      <c r="R44" t="s">
        <v>171</v>
      </c>
      <c r="S44" s="9">
        <v>32.659999999999997</v>
      </c>
      <c r="T44">
        <v>1</v>
      </c>
      <c r="V44" t="s">
        <v>155</v>
      </c>
      <c r="W44">
        <v>13.7</v>
      </c>
    </row>
    <row r="45" spans="1:27" x14ac:dyDescent="0.35">
      <c r="A45" s="8"/>
      <c r="N45" t="s">
        <v>6</v>
      </c>
      <c r="O45" s="3">
        <v>3.13</v>
      </c>
      <c r="R45" t="s">
        <v>5</v>
      </c>
      <c r="S45" s="9">
        <v>17.39</v>
      </c>
      <c r="T45">
        <v>1</v>
      </c>
      <c r="V45" t="s">
        <v>67</v>
      </c>
      <c r="W45">
        <v>120</v>
      </c>
      <c r="Y45">
        <v>1</v>
      </c>
    </row>
    <row r="46" spans="1:27" ht="15" thickBot="1" x14ac:dyDescent="0.4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 t="s">
        <v>86</v>
      </c>
      <c r="O46" s="12">
        <v>59.46</v>
      </c>
      <c r="P46" s="12"/>
      <c r="Q46" s="12"/>
      <c r="R46" s="12"/>
      <c r="S46" s="13"/>
      <c r="V46" t="s">
        <v>114</v>
      </c>
      <c r="W46">
        <v>5.44</v>
      </c>
    </row>
    <row r="47" spans="1:27" x14ac:dyDescent="0.35">
      <c r="A47" s="8"/>
      <c r="H47">
        <v>1</v>
      </c>
      <c r="I47">
        <v>1</v>
      </c>
      <c r="S47" s="9"/>
      <c r="V47" t="s">
        <v>148</v>
      </c>
      <c r="W47" t="s">
        <v>214</v>
      </c>
    </row>
    <row r="48" spans="1:27" ht="15" thickBot="1" x14ac:dyDescent="0.4">
      <c r="A48" s="8"/>
      <c r="S48" s="9"/>
      <c r="V48" t="s">
        <v>213</v>
      </c>
      <c r="W48" t="s">
        <v>215</v>
      </c>
      <c r="X48">
        <v>2</v>
      </c>
      <c r="Y48">
        <v>1</v>
      </c>
    </row>
    <row r="49" spans="1:64" x14ac:dyDescent="0.35">
      <c r="A49" s="4" t="s">
        <v>50</v>
      </c>
      <c r="B49" s="6"/>
      <c r="C49" s="6"/>
      <c r="D49" s="6"/>
      <c r="E49" s="6"/>
      <c r="F49" s="5" t="s">
        <v>4</v>
      </c>
      <c r="G49" s="6"/>
      <c r="H49" s="6"/>
      <c r="I49" s="6"/>
      <c r="J49" s="5" t="s">
        <v>85</v>
      </c>
      <c r="K49" s="6"/>
      <c r="L49" s="6"/>
      <c r="M49" s="6"/>
      <c r="N49" s="5" t="s">
        <v>156</v>
      </c>
      <c r="O49" s="6"/>
      <c r="P49" s="6"/>
      <c r="Q49" s="6"/>
      <c r="R49" s="5" t="s">
        <v>156</v>
      </c>
      <c r="S49" s="7"/>
    </row>
    <row r="50" spans="1:64" x14ac:dyDescent="0.35">
      <c r="A50" s="8"/>
      <c r="F50" t="s">
        <v>1</v>
      </c>
      <c r="G50" s="28">
        <v>9.5500000000000007</v>
      </c>
      <c r="H50">
        <v>1</v>
      </c>
      <c r="J50" t="s">
        <v>88</v>
      </c>
      <c r="L50">
        <v>1</v>
      </c>
      <c r="N50" t="s">
        <v>114</v>
      </c>
      <c r="O50">
        <v>6.48</v>
      </c>
      <c r="P50">
        <v>2</v>
      </c>
      <c r="R50" s="15" t="s">
        <v>155</v>
      </c>
      <c r="S50" s="27">
        <v>13.04</v>
      </c>
      <c r="T50">
        <v>2</v>
      </c>
    </row>
    <row r="51" spans="1:64" x14ac:dyDescent="0.35">
      <c r="A51" s="8"/>
      <c r="F51" t="s">
        <v>6</v>
      </c>
      <c r="G51" s="3">
        <v>3.54</v>
      </c>
      <c r="H51">
        <v>1</v>
      </c>
      <c r="J51" t="s">
        <v>86</v>
      </c>
      <c r="L51">
        <v>1</v>
      </c>
      <c r="N51" s="15" t="s">
        <v>1</v>
      </c>
      <c r="O51" s="3">
        <v>9.36</v>
      </c>
      <c r="P51">
        <v>2</v>
      </c>
      <c r="Q51">
        <v>1</v>
      </c>
      <c r="R51" t="s">
        <v>6</v>
      </c>
      <c r="S51" s="9">
        <v>3.57</v>
      </c>
      <c r="T51">
        <v>2</v>
      </c>
    </row>
    <row r="52" spans="1:64" x14ac:dyDescent="0.35">
      <c r="A52" s="8"/>
      <c r="J52" t="s">
        <v>87</v>
      </c>
      <c r="L52">
        <v>1</v>
      </c>
      <c r="N52" t="s">
        <v>170</v>
      </c>
      <c r="O52">
        <v>6.53</v>
      </c>
      <c r="P52">
        <v>2</v>
      </c>
      <c r="S52" s="9"/>
    </row>
    <row r="53" spans="1:64" ht="15" thickBot="1" x14ac:dyDescent="0.4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 t="s">
        <v>83</v>
      </c>
      <c r="O53" s="12">
        <v>105</v>
      </c>
      <c r="P53" s="12">
        <v>2</v>
      </c>
      <c r="Q53" s="12"/>
      <c r="R53" s="12"/>
      <c r="S53" s="13"/>
    </row>
    <row r="54" spans="1:64" x14ac:dyDescent="0.35">
      <c r="A54" s="8"/>
      <c r="H54">
        <v>2</v>
      </c>
      <c r="L54">
        <v>3</v>
      </c>
    </row>
    <row r="55" spans="1:64" ht="15" thickBot="1" x14ac:dyDescent="0.4">
      <c r="A55" s="8"/>
    </row>
    <row r="56" spans="1:64" x14ac:dyDescent="0.35">
      <c r="A56" s="4" t="s">
        <v>65</v>
      </c>
      <c r="B56" s="6"/>
      <c r="C56" s="6"/>
      <c r="D56" s="6"/>
      <c r="E56" s="6"/>
      <c r="F56" s="5" t="s">
        <v>69</v>
      </c>
      <c r="G56" s="6"/>
      <c r="H56" s="6"/>
      <c r="I56" s="6"/>
      <c r="J56" s="5" t="s">
        <v>73</v>
      </c>
      <c r="K56" s="6"/>
      <c r="L56" s="6"/>
      <c r="M56" s="6"/>
      <c r="N56" s="5" t="s">
        <v>82</v>
      </c>
      <c r="O56" s="6"/>
      <c r="P56" s="6"/>
      <c r="Q56" s="6"/>
      <c r="R56" s="5" t="s">
        <v>79</v>
      </c>
      <c r="S56" s="6"/>
      <c r="T56" s="6"/>
      <c r="U56" s="6"/>
      <c r="V56" s="5" t="s">
        <v>85</v>
      </c>
      <c r="W56" s="6"/>
      <c r="X56" s="6"/>
      <c r="Z56" s="1" t="s">
        <v>123</v>
      </c>
      <c r="AD56" s="1" t="s">
        <v>156</v>
      </c>
      <c r="AH56" s="1" t="s">
        <v>180</v>
      </c>
      <c r="AL56" s="1" t="s">
        <v>185</v>
      </c>
      <c r="AP56" s="1" t="s">
        <v>197</v>
      </c>
      <c r="AT56" s="1" t="s">
        <v>206</v>
      </c>
      <c r="AX56" s="1" t="s">
        <v>225</v>
      </c>
      <c r="BB56" s="1" t="s">
        <v>228</v>
      </c>
      <c r="BF56" s="1" t="s">
        <v>232</v>
      </c>
      <c r="BJ56" s="1" t="s">
        <v>235</v>
      </c>
    </row>
    <row r="57" spans="1:64" x14ac:dyDescent="0.35">
      <c r="A57" s="8"/>
      <c r="F57" t="s">
        <v>1</v>
      </c>
      <c r="G57">
        <v>9.11</v>
      </c>
      <c r="H57">
        <v>1</v>
      </c>
      <c r="J57" s="17" t="s">
        <v>1</v>
      </c>
      <c r="K57" s="3">
        <v>8.9600000000000009</v>
      </c>
      <c r="L57">
        <v>1</v>
      </c>
      <c r="M57">
        <v>5</v>
      </c>
      <c r="N57" s="25" t="s">
        <v>6</v>
      </c>
      <c r="O57" s="28">
        <v>4</v>
      </c>
      <c r="P57">
        <v>1</v>
      </c>
      <c r="R57" t="s">
        <v>1</v>
      </c>
      <c r="S57">
        <v>9.24</v>
      </c>
      <c r="T57">
        <v>1</v>
      </c>
      <c r="V57" t="s">
        <v>88</v>
      </c>
      <c r="X57">
        <v>1</v>
      </c>
      <c r="Z57" t="s">
        <v>114</v>
      </c>
      <c r="AA57">
        <v>6.45</v>
      </c>
      <c r="AB57">
        <v>1</v>
      </c>
      <c r="AD57" t="s">
        <v>1</v>
      </c>
      <c r="AE57">
        <v>9</v>
      </c>
      <c r="AF57">
        <v>2</v>
      </c>
      <c r="AH57" t="s">
        <v>181</v>
      </c>
      <c r="AJ57">
        <v>2</v>
      </c>
      <c r="AL57" s="15" t="s">
        <v>5</v>
      </c>
      <c r="AM57" s="3">
        <v>15.51</v>
      </c>
      <c r="AN57">
        <v>1</v>
      </c>
      <c r="AP57" t="s">
        <v>80</v>
      </c>
      <c r="AQ57">
        <v>22.79</v>
      </c>
      <c r="AR57">
        <v>1</v>
      </c>
      <c r="AT57" t="s">
        <v>6</v>
      </c>
      <c r="AU57">
        <v>3.87</v>
      </c>
      <c r="AX57" s="16" t="s">
        <v>170</v>
      </c>
      <c r="AY57" s="3">
        <v>8.43</v>
      </c>
      <c r="AZ57">
        <v>1</v>
      </c>
      <c r="BA57">
        <v>3</v>
      </c>
      <c r="BB57" t="s">
        <v>80</v>
      </c>
      <c r="BC57">
        <v>23.91</v>
      </c>
      <c r="BD57">
        <v>1</v>
      </c>
      <c r="BF57" t="s">
        <v>1</v>
      </c>
      <c r="BH57">
        <v>1</v>
      </c>
      <c r="BJ57" t="s">
        <v>183</v>
      </c>
      <c r="BK57" t="s">
        <v>236</v>
      </c>
      <c r="BL57">
        <v>1</v>
      </c>
    </row>
    <row r="58" spans="1:64" x14ac:dyDescent="0.35">
      <c r="A58" s="8"/>
      <c r="F58" t="s">
        <v>6</v>
      </c>
      <c r="G58">
        <v>3.83</v>
      </c>
      <c r="H58">
        <v>1</v>
      </c>
      <c r="I58">
        <v>1</v>
      </c>
      <c r="R58" t="s">
        <v>6</v>
      </c>
      <c r="S58">
        <v>3.82</v>
      </c>
      <c r="T58">
        <v>1</v>
      </c>
      <c r="V58" t="s">
        <v>86</v>
      </c>
      <c r="X58">
        <v>1</v>
      </c>
      <c r="AD58" s="26" t="s">
        <v>83</v>
      </c>
      <c r="AE58">
        <v>117</v>
      </c>
      <c r="AF58">
        <v>2</v>
      </c>
      <c r="AG58">
        <v>3</v>
      </c>
      <c r="AL58" t="s">
        <v>6</v>
      </c>
      <c r="AM58">
        <v>3.81</v>
      </c>
      <c r="AN58">
        <v>1</v>
      </c>
      <c r="AP58" t="s">
        <v>5</v>
      </c>
      <c r="AQ58">
        <v>16.940000000000001</v>
      </c>
      <c r="AR58">
        <v>1</v>
      </c>
      <c r="AT58" t="s">
        <v>114</v>
      </c>
      <c r="AU58">
        <v>5.99</v>
      </c>
      <c r="AX58" t="s">
        <v>80</v>
      </c>
      <c r="AY58">
        <v>23.36</v>
      </c>
      <c r="AZ58">
        <v>1</v>
      </c>
      <c r="BB58" t="s">
        <v>114</v>
      </c>
      <c r="BC58">
        <v>6.5</v>
      </c>
      <c r="BD58">
        <v>1</v>
      </c>
      <c r="BF58" t="s">
        <v>3</v>
      </c>
      <c r="BH58">
        <v>1</v>
      </c>
      <c r="BJ58" t="s">
        <v>84</v>
      </c>
      <c r="BK58">
        <v>14.59</v>
      </c>
      <c r="BL58">
        <v>1</v>
      </c>
    </row>
    <row r="59" spans="1:64" x14ac:dyDescent="0.35">
      <c r="A59" s="8"/>
      <c r="R59" s="26" t="s">
        <v>3</v>
      </c>
      <c r="S59" s="28" t="s">
        <v>81</v>
      </c>
      <c r="T59">
        <v>1</v>
      </c>
      <c r="U59">
        <v>3</v>
      </c>
      <c r="V59" t="s">
        <v>87</v>
      </c>
      <c r="X59">
        <v>1</v>
      </c>
      <c r="AD59" t="s">
        <v>114</v>
      </c>
      <c r="AE59">
        <v>6.11</v>
      </c>
      <c r="AF59">
        <v>2</v>
      </c>
      <c r="AL59" t="s">
        <v>86</v>
      </c>
      <c r="AM59">
        <v>59.46</v>
      </c>
      <c r="AN59">
        <v>1</v>
      </c>
      <c r="AT59" t="s">
        <v>1</v>
      </c>
      <c r="AU59">
        <v>9.44</v>
      </c>
      <c r="AX59" t="s">
        <v>114</v>
      </c>
      <c r="AY59" s="3">
        <v>6.6</v>
      </c>
      <c r="AZ59">
        <v>1</v>
      </c>
      <c r="BB59" t="s">
        <v>67</v>
      </c>
      <c r="BC59">
        <v>115</v>
      </c>
      <c r="BD59">
        <v>1</v>
      </c>
    </row>
    <row r="60" spans="1:64" x14ac:dyDescent="0.35">
      <c r="A60" s="8"/>
      <c r="AD60" t="s">
        <v>3</v>
      </c>
      <c r="AE60" t="s">
        <v>157</v>
      </c>
      <c r="AF60">
        <v>2</v>
      </c>
      <c r="AT60" t="s">
        <v>203</v>
      </c>
      <c r="AU60" t="s">
        <v>212</v>
      </c>
      <c r="AV60">
        <v>2</v>
      </c>
      <c r="AW60">
        <v>3</v>
      </c>
      <c r="BB60" t="s">
        <v>3</v>
      </c>
      <c r="BC60" s="3" t="s">
        <v>229</v>
      </c>
      <c r="BD60">
        <v>1</v>
      </c>
    </row>
    <row r="61" spans="1:64" ht="15" thickBot="1" x14ac:dyDescent="0.4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AD61" s="25" t="s">
        <v>155</v>
      </c>
      <c r="AE61" s="3">
        <v>13.44</v>
      </c>
      <c r="AF61">
        <v>2</v>
      </c>
      <c r="AG61">
        <v>1</v>
      </c>
    </row>
    <row r="62" spans="1:64" x14ac:dyDescent="0.35">
      <c r="H62">
        <v>2</v>
      </c>
      <c r="I62">
        <v>1</v>
      </c>
      <c r="L62">
        <v>1</v>
      </c>
      <c r="M62">
        <v>5</v>
      </c>
      <c r="P62">
        <v>1</v>
      </c>
      <c r="Q62">
        <v>1</v>
      </c>
      <c r="T62">
        <v>3</v>
      </c>
      <c r="X62">
        <v>3</v>
      </c>
      <c r="AD62" t="s">
        <v>6</v>
      </c>
      <c r="AE62" s="3">
        <v>4.03</v>
      </c>
      <c r="AF62">
        <v>2</v>
      </c>
    </row>
    <row r="63" spans="1:64" ht="15" thickBot="1" x14ac:dyDescent="0.4"/>
    <row r="64" spans="1:64" x14ac:dyDescent="0.35">
      <c r="A64" s="4" t="s">
        <v>103</v>
      </c>
      <c r="B64" s="6"/>
      <c r="C64" s="6"/>
      <c r="D64" s="6"/>
      <c r="E64" s="6"/>
      <c r="F64" s="5" t="s">
        <v>4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7"/>
    </row>
    <row r="65" spans="1:18" x14ac:dyDescent="0.35">
      <c r="A65" s="8"/>
      <c r="F65" s="25" t="s">
        <v>14</v>
      </c>
      <c r="G65" s="3">
        <v>14.35</v>
      </c>
      <c r="H65">
        <v>1</v>
      </c>
      <c r="I65">
        <v>1</v>
      </c>
      <c r="R65" s="9"/>
    </row>
    <row r="66" spans="1:18" ht="15" thickBot="1" x14ac:dyDescent="0.4">
      <c r="A66" s="11"/>
      <c r="B66" s="12"/>
      <c r="C66" s="12"/>
      <c r="D66" s="12"/>
      <c r="E66" s="12"/>
      <c r="F66" s="12" t="s">
        <v>86</v>
      </c>
      <c r="G66" s="12">
        <v>62.49</v>
      </c>
      <c r="H66" s="12">
        <v>1</v>
      </c>
      <c r="I66" s="12"/>
      <c r="J66" s="12"/>
      <c r="K66" s="12"/>
      <c r="L66" s="12"/>
      <c r="M66" s="12"/>
      <c r="N66" s="12"/>
      <c r="O66" s="12"/>
      <c r="P66" s="12"/>
      <c r="Q66" s="12"/>
      <c r="R66" s="13"/>
    </row>
    <row r="67" spans="1:18" x14ac:dyDescent="0.35">
      <c r="H67">
        <v>2</v>
      </c>
      <c r="I67">
        <v>1</v>
      </c>
    </row>
    <row r="68" spans="1:18" ht="15" thickBot="1" x14ac:dyDescent="0.4"/>
    <row r="69" spans="1:18" x14ac:dyDescent="0.35">
      <c r="A69" s="4" t="s">
        <v>100</v>
      </c>
      <c r="B69" s="6"/>
      <c r="C69" s="6"/>
      <c r="D69" s="6"/>
      <c r="E69" s="6"/>
      <c r="F69" s="5" t="s">
        <v>4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7"/>
    </row>
    <row r="70" spans="1:18" x14ac:dyDescent="0.35">
      <c r="A70" s="8"/>
      <c r="F70" s="25" t="s">
        <v>14</v>
      </c>
      <c r="G70" s="3">
        <v>14.54</v>
      </c>
      <c r="H70">
        <v>1</v>
      </c>
      <c r="I70">
        <v>1</v>
      </c>
      <c r="R70" s="9"/>
    </row>
    <row r="71" spans="1:18" ht="15" thickBot="1" x14ac:dyDescent="0.4">
      <c r="A71" s="11"/>
      <c r="B71" s="12"/>
      <c r="C71" s="12"/>
      <c r="D71" s="12"/>
      <c r="E71" s="12"/>
      <c r="F71" s="12" t="s">
        <v>86</v>
      </c>
      <c r="G71" s="12">
        <v>62.49</v>
      </c>
      <c r="H71" s="12">
        <v>1</v>
      </c>
      <c r="I71" s="12"/>
      <c r="J71" s="12"/>
      <c r="K71" s="12"/>
      <c r="L71" s="12"/>
      <c r="M71" s="12"/>
      <c r="N71" s="12"/>
      <c r="O71" s="12"/>
      <c r="P71" s="12"/>
      <c r="Q71" s="12"/>
      <c r="R71" s="13"/>
    </row>
    <row r="72" spans="1:18" x14ac:dyDescent="0.35">
      <c r="H72">
        <v>2</v>
      </c>
      <c r="I72">
        <v>1</v>
      </c>
    </row>
    <row r="74" spans="1:18" ht="15" thickBot="1" x14ac:dyDescent="0.4"/>
    <row r="75" spans="1:18" x14ac:dyDescent="0.35">
      <c r="A75" s="4" t="s">
        <v>101</v>
      </c>
      <c r="B75" s="6"/>
      <c r="C75" s="6"/>
      <c r="D75" s="6"/>
      <c r="E75" s="6"/>
      <c r="F75" s="5" t="s">
        <v>4</v>
      </c>
      <c r="G75" s="6"/>
      <c r="H75" s="6"/>
      <c r="I75" s="6"/>
      <c r="J75" s="5" t="s">
        <v>145</v>
      </c>
      <c r="K75" s="6"/>
      <c r="L75" s="6"/>
      <c r="M75" s="6"/>
      <c r="N75" s="6"/>
      <c r="O75" s="6"/>
      <c r="P75" s="6"/>
      <c r="Q75" s="6"/>
      <c r="R75" s="7"/>
    </row>
    <row r="76" spans="1:18" x14ac:dyDescent="0.35">
      <c r="A76" s="8"/>
      <c r="F76" s="25" t="s">
        <v>14</v>
      </c>
      <c r="G76" s="3">
        <v>14.6</v>
      </c>
      <c r="H76">
        <v>1</v>
      </c>
      <c r="I76">
        <v>1</v>
      </c>
      <c r="J76" t="s">
        <v>14</v>
      </c>
      <c r="K76">
        <v>15.19</v>
      </c>
      <c r="R76" s="9"/>
    </row>
    <row r="77" spans="1:18" ht="15" thickBot="1" x14ac:dyDescent="0.4">
      <c r="A77" s="11"/>
      <c r="B77" s="12"/>
      <c r="C77" s="12"/>
      <c r="D77" s="12"/>
      <c r="E77" s="12"/>
      <c r="F77" s="12" t="s">
        <v>86</v>
      </c>
      <c r="G77" s="12">
        <v>62.49</v>
      </c>
      <c r="H77" s="12">
        <v>1</v>
      </c>
      <c r="I77" s="12"/>
      <c r="J77" s="12"/>
      <c r="K77" s="12"/>
      <c r="L77" s="12"/>
      <c r="M77" s="12"/>
      <c r="N77" s="12"/>
      <c r="O77" s="12"/>
      <c r="P77" s="12"/>
      <c r="Q77" s="12"/>
      <c r="R77" s="13"/>
    </row>
    <row r="78" spans="1:18" x14ac:dyDescent="0.35">
      <c r="H78">
        <v>2</v>
      </c>
      <c r="I78">
        <v>1</v>
      </c>
    </row>
    <row r="79" spans="1:18" ht="15" thickBot="1" x14ac:dyDescent="0.4"/>
    <row r="80" spans="1:18" x14ac:dyDescent="0.35">
      <c r="A80" s="4" t="s">
        <v>104</v>
      </c>
      <c r="B80" s="6"/>
      <c r="C80" s="6"/>
      <c r="D80" s="6"/>
      <c r="E80" s="6"/>
      <c r="F80" s="5" t="s">
        <v>4</v>
      </c>
      <c r="G80" s="6"/>
      <c r="H80" s="6"/>
      <c r="I80" s="6"/>
      <c r="J80" s="5" t="s">
        <v>156</v>
      </c>
      <c r="K80" s="6"/>
      <c r="L80" s="6"/>
      <c r="M80" s="6"/>
      <c r="N80" s="5" t="s">
        <v>159</v>
      </c>
      <c r="O80" s="6"/>
      <c r="P80" s="6"/>
      <c r="Q80" s="6"/>
      <c r="R80" s="7"/>
    </row>
    <row r="81" spans="1:30" x14ac:dyDescent="0.35">
      <c r="A81" s="8"/>
      <c r="F81" t="s">
        <v>1</v>
      </c>
      <c r="G81" s="3">
        <v>11.22</v>
      </c>
      <c r="H81">
        <v>1</v>
      </c>
      <c r="J81" t="s">
        <v>1</v>
      </c>
      <c r="K81">
        <v>10.6</v>
      </c>
      <c r="L81">
        <v>2</v>
      </c>
      <c r="N81" s="15" t="s">
        <v>158</v>
      </c>
      <c r="O81">
        <v>12.41</v>
      </c>
      <c r="P81">
        <v>2</v>
      </c>
      <c r="Q81">
        <v>1</v>
      </c>
      <c r="R81" s="9"/>
    </row>
    <row r="82" spans="1:30" x14ac:dyDescent="0.35">
      <c r="A82" s="8"/>
      <c r="F82" t="s">
        <v>6</v>
      </c>
      <c r="G82" s="3" t="s">
        <v>17</v>
      </c>
      <c r="H82">
        <v>1</v>
      </c>
      <c r="J82" s="15" t="s">
        <v>114</v>
      </c>
      <c r="K82">
        <v>6.01</v>
      </c>
      <c r="L82">
        <v>2</v>
      </c>
      <c r="M82">
        <v>1</v>
      </c>
      <c r="N82" t="s">
        <v>6</v>
      </c>
      <c r="O82">
        <v>3.17</v>
      </c>
      <c r="P82">
        <v>2</v>
      </c>
      <c r="R82" s="9"/>
    </row>
    <row r="83" spans="1:30" ht="15" thickBot="1" x14ac:dyDescent="0.4">
      <c r="A83" s="11"/>
      <c r="B83" s="12"/>
      <c r="C83" s="12"/>
      <c r="D83" s="12"/>
      <c r="E83" s="12"/>
      <c r="F83" s="12"/>
      <c r="G83" s="12"/>
      <c r="H83" s="12"/>
      <c r="I83" s="12"/>
      <c r="J83" s="12" t="s">
        <v>84</v>
      </c>
      <c r="K83" s="12">
        <v>12.69</v>
      </c>
      <c r="L83" s="12">
        <v>2</v>
      </c>
      <c r="M83" s="12"/>
      <c r="N83" s="12"/>
      <c r="O83" s="12"/>
      <c r="P83" s="12"/>
      <c r="Q83" s="12"/>
      <c r="R83" s="13"/>
    </row>
    <row r="84" spans="1:30" x14ac:dyDescent="0.35">
      <c r="H84">
        <v>2</v>
      </c>
    </row>
    <row r="85" spans="1:30" ht="15" thickBot="1" x14ac:dyDescent="0.4"/>
    <row r="86" spans="1:30" x14ac:dyDescent="0.35">
      <c r="A86" s="4" t="s">
        <v>33</v>
      </c>
      <c r="B86" s="6"/>
      <c r="C86" s="6"/>
      <c r="D86" s="6"/>
      <c r="E86" s="6"/>
      <c r="F86" s="5" t="s">
        <v>4</v>
      </c>
      <c r="G86" s="6"/>
      <c r="H86" s="6"/>
      <c r="I86" s="6"/>
      <c r="J86" s="5" t="s">
        <v>113</v>
      </c>
      <c r="K86" s="6"/>
      <c r="L86" s="6"/>
      <c r="M86" s="6"/>
      <c r="N86" s="5" t="s">
        <v>159</v>
      </c>
      <c r="O86" s="6"/>
      <c r="P86" s="6"/>
      <c r="Q86" s="6"/>
      <c r="R86" s="29" t="s">
        <v>185</v>
      </c>
      <c r="V86" s="1" t="s">
        <v>206</v>
      </c>
      <c r="Z86" s="1" t="s">
        <v>228</v>
      </c>
      <c r="AD86" t="s">
        <v>232</v>
      </c>
    </row>
    <row r="87" spans="1:30" x14ac:dyDescent="0.35">
      <c r="A87" s="8"/>
      <c r="F87" t="s">
        <v>6</v>
      </c>
      <c r="G87" s="28" t="s">
        <v>21</v>
      </c>
      <c r="H87">
        <v>1</v>
      </c>
      <c r="J87" t="s">
        <v>115</v>
      </c>
      <c r="K87" s="3">
        <v>15.18</v>
      </c>
      <c r="L87">
        <v>1</v>
      </c>
      <c r="N87" t="s">
        <v>40</v>
      </c>
      <c r="O87">
        <v>7.83</v>
      </c>
      <c r="P87">
        <v>2</v>
      </c>
      <c r="R87" s="9" t="s">
        <v>6</v>
      </c>
      <c r="S87">
        <v>2.56</v>
      </c>
      <c r="T87">
        <v>1</v>
      </c>
      <c r="V87" t="s">
        <v>6</v>
      </c>
      <c r="W87" s="3">
        <v>2.97</v>
      </c>
      <c r="Z87" t="s">
        <v>40</v>
      </c>
      <c r="AA87">
        <v>7.74</v>
      </c>
      <c r="AB87">
        <v>1</v>
      </c>
      <c r="AD87" t="s">
        <v>40</v>
      </c>
    </row>
    <row r="88" spans="1:30" ht="15" thickBot="1" x14ac:dyDescent="0.4">
      <c r="A88" s="11"/>
      <c r="B88" s="12"/>
      <c r="C88" s="12"/>
      <c r="D88" s="12"/>
      <c r="E88" s="12"/>
      <c r="F88" s="12" t="s">
        <v>40</v>
      </c>
      <c r="G88" s="31">
        <v>8.75</v>
      </c>
      <c r="H88" s="12">
        <v>1</v>
      </c>
      <c r="I88" s="12"/>
      <c r="J88" s="12" t="s">
        <v>80</v>
      </c>
      <c r="K88" s="23">
        <v>30.18</v>
      </c>
      <c r="L88" s="12">
        <v>1</v>
      </c>
      <c r="M88" s="12"/>
      <c r="N88" s="12" t="s">
        <v>6</v>
      </c>
      <c r="O88" s="12">
        <v>2.78</v>
      </c>
      <c r="P88" s="12">
        <v>2</v>
      </c>
      <c r="Q88" s="12"/>
      <c r="R88" s="13" t="s">
        <v>86</v>
      </c>
      <c r="S88" t="s">
        <v>187</v>
      </c>
      <c r="T88">
        <v>1</v>
      </c>
      <c r="V88" t="s">
        <v>40</v>
      </c>
      <c r="W88" s="3">
        <v>7.67</v>
      </c>
      <c r="Z88" t="s">
        <v>6</v>
      </c>
      <c r="AA88">
        <v>2.74</v>
      </c>
      <c r="AB88">
        <v>1</v>
      </c>
    </row>
    <row r="89" spans="1:30" x14ac:dyDescent="0.35">
      <c r="H89">
        <v>2</v>
      </c>
      <c r="V89" t="s">
        <v>114</v>
      </c>
      <c r="W89" s="3">
        <v>3.89</v>
      </c>
      <c r="Z89" t="s">
        <v>114</v>
      </c>
      <c r="AA89">
        <v>3.59</v>
      </c>
      <c r="AB89">
        <v>1</v>
      </c>
    </row>
    <row r="90" spans="1:30" x14ac:dyDescent="0.35">
      <c r="V90" t="s">
        <v>203</v>
      </c>
      <c r="W90" s="3" t="s">
        <v>210</v>
      </c>
      <c r="X90">
        <v>2</v>
      </c>
      <c r="Y90">
        <v>1</v>
      </c>
    </row>
    <row r="91" spans="1:30" ht="15" thickBot="1" x14ac:dyDescent="0.4"/>
    <row r="92" spans="1:30" x14ac:dyDescent="0.35">
      <c r="A92" s="4" t="s">
        <v>32</v>
      </c>
      <c r="B92" s="6"/>
      <c r="C92" s="6"/>
      <c r="D92" s="6"/>
      <c r="E92" s="6"/>
      <c r="F92" s="5" t="s">
        <v>4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7"/>
    </row>
    <row r="93" spans="1:30" x14ac:dyDescent="0.35">
      <c r="A93" s="8"/>
      <c r="F93" t="s">
        <v>6</v>
      </c>
      <c r="G93" s="3" t="s">
        <v>24</v>
      </c>
      <c r="H93">
        <v>1</v>
      </c>
      <c r="R93" s="9"/>
    </row>
    <row r="94" spans="1:30" x14ac:dyDescent="0.35">
      <c r="A94" s="8"/>
      <c r="F94" t="s">
        <v>40</v>
      </c>
      <c r="G94" s="3">
        <v>9.6</v>
      </c>
      <c r="H94">
        <v>1</v>
      </c>
      <c r="R94" s="9"/>
    </row>
    <row r="95" spans="1:30" ht="15" thickBot="1" x14ac:dyDescent="0.4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3"/>
    </row>
    <row r="96" spans="1:30" x14ac:dyDescent="0.35">
      <c r="H96">
        <v>2</v>
      </c>
    </row>
    <row r="98" spans="1:64" ht="15" thickBot="1" x14ac:dyDescent="0.4"/>
    <row r="99" spans="1:64" x14ac:dyDescent="0.35">
      <c r="A99" s="4" t="s">
        <v>31</v>
      </c>
      <c r="B99" s="6"/>
      <c r="C99" s="6"/>
      <c r="D99" s="6"/>
      <c r="E99" s="6"/>
      <c r="F99" s="5" t="s">
        <v>4</v>
      </c>
      <c r="G99" s="6"/>
      <c r="H99" s="6"/>
      <c r="I99" s="6"/>
      <c r="J99" s="5" t="s">
        <v>85</v>
      </c>
      <c r="K99" s="6"/>
      <c r="L99" s="6"/>
      <c r="M99" s="6"/>
      <c r="N99" s="5" t="s">
        <v>113</v>
      </c>
      <c r="O99" s="6"/>
      <c r="P99" s="6"/>
      <c r="Q99" s="6"/>
      <c r="R99" s="29" t="s">
        <v>123</v>
      </c>
      <c r="V99" t="s">
        <v>232</v>
      </c>
    </row>
    <row r="100" spans="1:64" x14ac:dyDescent="0.35">
      <c r="A100" s="8"/>
      <c r="F100" t="s">
        <v>6</v>
      </c>
      <c r="G100" s="28" t="s">
        <v>25</v>
      </c>
      <c r="H100">
        <v>1</v>
      </c>
      <c r="J100" t="s">
        <v>102</v>
      </c>
      <c r="K100">
        <v>1</v>
      </c>
      <c r="N100" t="s">
        <v>6</v>
      </c>
      <c r="O100" s="3">
        <v>2.44</v>
      </c>
      <c r="P100">
        <v>1</v>
      </c>
      <c r="R100" s="9" t="s">
        <v>114</v>
      </c>
      <c r="S100">
        <v>3.46</v>
      </c>
      <c r="T100">
        <v>1</v>
      </c>
      <c r="V100" t="s">
        <v>40</v>
      </c>
    </row>
    <row r="101" spans="1:64" ht="15" thickBot="1" x14ac:dyDescent="0.4">
      <c r="A101" s="11"/>
      <c r="B101" s="12"/>
      <c r="C101" s="12"/>
      <c r="D101" s="12"/>
      <c r="E101" s="12"/>
      <c r="F101" s="12" t="s">
        <v>1</v>
      </c>
      <c r="G101" s="23">
        <v>12.9</v>
      </c>
      <c r="H101" s="12">
        <v>1</v>
      </c>
      <c r="I101" s="12"/>
      <c r="J101" s="12"/>
      <c r="K101" s="12"/>
      <c r="L101" s="12"/>
      <c r="M101" s="12"/>
      <c r="N101" s="12" t="s">
        <v>114</v>
      </c>
      <c r="O101" s="23">
        <v>3.21</v>
      </c>
      <c r="P101" s="12">
        <v>1</v>
      </c>
      <c r="Q101" s="12"/>
      <c r="R101" s="13" t="s">
        <v>3</v>
      </c>
      <c r="S101" t="s">
        <v>128</v>
      </c>
      <c r="T101">
        <v>1</v>
      </c>
    </row>
    <row r="102" spans="1:64" x14ac:dyDescent="0.35">
      <c r="H102">
        <v>2</v>
      </c>
      <c r="K102">
        <v>1</v>
      </c>
      <c r="N102" t="s">
        <v>3</v>
      </c>
      <c r="O102" s="3" t="s">
        <v>118</v>
      </c>
      <c r="P102">
        <v>1</v>
      </c>
    </row>
    <row r="104" spans="1:64" ht="15" thickBot="1" x14ac:dyDescent="0.4"/>
    <row r="105" spans="1:64" x14ac:dyDescent="0.35">
      <c r="A105" s="4" t="s">
        <v>30</v>
      </c>
      <c r="B105" s="6"/>
      <c r="C105" s="6"/>
      <c r="D105" s="6"/>
      <c r="E105" s="6"/>
      <c r="F105" s="5" t="s">
        <v>4</v>
      </c>
      <c r="G105" s="6"/>
      <c r="H105" s="6"/>
      <c r="I105" s="6"/>
      <c r="J105" s="5" t="s">
        <v>156</v>
      </c>
      <c r="K105" s="6"/>
      <c r="L105" s="6"/>
      <c r="M105" s="6"/>
      <c r="N105" s="5" t="s">
        <v>185</v>
      </c>
      <c r="O105" s="6"/>
      <c r="P105" s="6"/>
      <c r="Q105" s="6"/>
      <c r="R105" s="29" t="s">
        <v>228</v>
      </c>
    </row>
    <row r="106" spans="1:64" x14ac:dyDescent="0.35">
      <c r="A106" s="8"/>
      <c r="F106" t="s">
        <v>6</v>
      </c>
      <c r="G106" s="28" t="s">
        <v>27</v>
      </c>
      <c r="H106">
        <v>1</v>
      </c>
      <c r="J106" t="s">
        <v>67</v>
      </c>
      <c r="L106">
        <v>2</v>
      </c>
      <c r="N106" t="s">
        <v>6</v>
      </c>
      <c r="O106">
        <v>1.8</v>
      </c>
      <c r="P106">
        <v>1</v>
      </c>
      <c r="R106" s="9" t="s">
        <v>40</v>
      </c>
      <c r="S106" s="3">
        <v>8.67</v>
      </c>
    </row>
    <row r="107" spans="1:64" ht="15" thickBot="1" x14ac:dyDescent="0.4">
      <c r="A107" s="11"/>
      <c r="B107" s="12"/>
      <c r="C107" s="12"/>
      <c r="D107" s="12"/>
      <c r="E107" s="12"/>
      <c r="F107" s="12" t="s">
        <v>1</v>
      </c>
      <c r="G107" s="23">
        <v>13.87</v>
      </c>
      <c r="H107" s="12">
        <v>1</v>
      </c>
      <c r="I107" s="12"/>
      <c r="J107" s="12" t="s">
        <v>6</v>
      </c>
      <c r="K107" s="12">
        <v>2.2000000000000002</v>
      </c>
      <c r="L107" s="12">
        <v>2</v>
      </c>
      <c r="M107" s="12"/>
      <c r="N107" s="12"/>
      <c r="O107" s="24"/>
      <c r="P107" s="12"/>
      <c r="Q107" s="12"/>
      <c r="R107" s="13" t="s">
        <v>6</v>
      </c>
      <c r="S107" s="3">
        <v>2.25</v>
      </c>
    </row>
    <row r="108" spans="1:64" x14ac:dyDescent="0.35">
      <c r="H108">
        <v>2</v>
      </c>
    </row>
    <row r="110" spans="1:64" ht="15" thickBot="1" x14ac:dyDescent="0.4"/>
    <row r="111" spans="1:64" x14ac:dyDescent="0.35">
      <c r="A111" s="4" t="s">
        <v>71</v>
      </c>
      <c r="B111" s="6"/>
      <c r="C111" s="6"/>
      <c r="D111" s="6"/>
      <c r="E111" s="6"/>
      <c r="F111" s="6"/>
      <c r="G111" s="6"/>
      <c r="H111" s="6"/>
      <c r="I111" s="6"/>
      <c r="J111" s="5" t="s">
        <v>66</v>
      </c>
      <c r="K111" s="6"/>
      <c r="L111" s="6"/>
      <c r="M111" s="6"/>
      <c r="N111" s="5" t="s">
        <v>116</v>
      </c>
      <c r="O111" s="6"/>
      <c r="P111" s="6"/>
      <c r="Q111" s="6"/>
      <c r="R111" s="29" t="s">
        <v>123</v>
      </c>
      <c r="V111" s="1" t="s">
        <v>145</v>
      </c>
      <c r="Z111" s="1" t="s">
        <v>156</v>
      </c>
      <c r="AD111" s="1" t="s">
        <v>156</v>
      </c>
      <c r="AH111" s="1" t="s">
        <v>180</v>
      </c>
      <c r="AL111" s="1" t="s">
        <v>185</v>
      </c>
      <c r="AP111" s="1" t="s">
        <v>197</v>
      </c>
      <c r="AT111" s="1" t="s">
        <v>206</v>
      </c>
      <c r="AX111" s="1" t="s">
        <v>225</v>
      </c>
      <c r="BB111" s="1" t="s">
        <v>228</v>
      </c>
      <c r="BF111" s="1" t="s">
        <v>232</v>
      </c>
      <c r="BJ111" s="1" t="s">
        <v>235</v>
      </c>
    </row>
    <row r="112" spans="1:64" x14ac:dyDescent="0.35">
      <c r="A112" s="8"/>
      <c r="J112" s="28" t="s">
        <v>40</v>
      </c>
      <c r="K112" s="28">
        <v>7.35</v>
      </c>
      <c r="L112">
        <v>1</v>
      </c>
      <c r="N112" t="s">
        <v>80</v>
      </c>
      <c r="O112">
        <v>26.18</v>
      </c>
      <c r="R112" s="9" t="s">
        <v>114</v>
      </c>
      <c r="S112" s="28">
        <v>3.9</v>
      </c>
      <c r="T112">
        <v>1</v>
      </c>
      <c r="V112" s="19" t="s">
        <v>40</v>
      </c>
      <c r="W112" s="3">
        <v>7.16</v>
      </c>
      <c r="X112">
        <v>1</v>
      </c>
      <c r="Y112">
        <v>1</v>
      </c>
      <c r="Z112" t="s">
        <v>40</v>
      </c>
      <c r="AA112" s="28">
        <v>7.11</v>
      </c>
      <c r="AB112">
        <v>2</v>
      </c>
      <c r="AD112" t="s">
        <v>2</v>
      </c>
      <c r="AE112">
        <v>2.92</v>
      </c>
      <c r="AF112">
        <v>2</v>
      </c>
      <c r="AH112" t="s">
        <v>181</v>
      </c>
      <c r="AJ112">
        <v>2</v>
      </c>
      <c r="AL112" t="s">
        <v>5</v>
      </c>
      <c r="AM112" s="3">
        <v>8.74</v>
      </c>
      <c r="AN112">
        <v>1</v>
      </c>
      <c r="AP112" t="s">
        <v>80</v>
      </c>
      <c r="AQ112">
        <v>25.44</v>
      </c>
      <c r="AR112">
        <v>1</v>
      </c>
      <c r="AT112" t="s">
        <v>6</v>
      </c>
      <c r="AU112" s="3">
        <v>3.23</v>
      </c>
      <c r="AX112" t="s">
        <v>80</v>
      </c>
      <c r="AY112">
        <v>26.98</v>
      </c>
      <c r="AZ112">
        <v>1</v>
      </c>
      <c r="BB112" t="s">
        <v>40</v>
      </c>
      <c r="BC112" s="3">
        <v>7.1</v>
      </c>
      <c r="BD112">
        <v>1</v>
      </c>
      <c r="BF112" t="s">
        <v>40</v>
      </c>
      <c r="BJ112" t="s">
        <v>183</v>
      </c>
      <c r="BK112" t="s">
        <v>237</v>
      </c>
      <c r="BL112">
        <v>1</v>
      </c>
    </row>
    <row r="113" spans="1:64" ht="15" thickBot="1" x14ac:dyDescent="0.4">
      <c r="A113" s="11"/>
      <c r="B113" s="12"/>
      <c r="C113" s="12"/>
      <c r="D113" s="12"/>
      <c r="E113" s="12"/>
      <c r="F113" s="12"/>
      <c r="G113" s="12"/>
      <c r="H113" s="12"/>
      <c r="I113" s="12"/>
      <c r="J113" s="12" t="s">
        <v>6</v>
      </c>
      <c r="K113" s="31">
        <v>2.69</v>
      </c>
      <c r="L113" s="12">
        <v>1</v>
      </c>
      <c r="M113" s="12"/>
      <c r="N113" s="12" t="s">
        <v>6</v>
      </c>
      <c r="O113" s="12">
        <v>2.75</v>
      </c>
      <c r="P113" s="12"/>
      <c r="Q113" s="12"/>
      <c r="R113" s="30" t="s">
        <v>3</v>
      </c>
      <c r="S113" s="3" t="s">
        <v>127</v>
      </c>
      <c r="T113">
        <v>1</v>
      </c>
      <c r="U113">
        <v>1</v>
      </c>
      <c r="V113" t="s">
        <v>114</v>
      </c>
      <c r="W113">
        <v>3.28</v>
      </c>
      <c r="X113">
        <v>1</v>
      </c>
      <c r="Z113" t="s">
        <v>5</v>
      </c>
      <c r="AA113">
        <v>8.6</v>
      </c>
      <c r="AB113">
        <v>2</v>
      </c>
      <c r="AD113" s="15" t="s">
        <v>3</v>
      </c>
      <c r="AE113" t="s">
        <v>160</v>
      </c>
      <c r="AF113">
        <v>2</v>
      </c>
      <c r="AG113">
        <v>1</v>
      </c>
      <c r="AL113" t="s">
        <v>6</v>
      </c>
      <c r="AM113" s="28">
        <v>3.03</v>
      </c>
      <c r="AN113">
        <v>1</v>
      </c>
      <c r="AP113" t="s">
        <v>199</v>
      </c>
      <c r="AQ113" t="s">
        <v>201</v>
      </c>
      <c r="AR113">
        <v>1</v>
      </c>
      <c r="AT113" t="s">
        <v>114</v>
      </c>
      <c r="AU113">
        <v>3.73</v>
      </c>
      <c r="AX113" t="s">
        <v>114</v>
      </c>
      <c r="AY113" s="32">
        <v>4.6100000000000003</v>
      </c>
      <c r="AZ113">
        <v>1</v>
      </c>
      <c r="BB113" t="s">
        <v>6</v>
      </c>
      <c r="BC113">
        <v>2.83</v>
      </c>
      <c r="BD113">
        <v>1</v>
      </c>
      <c r="BF113" t="s">
        <v>1</v>
      </c>
      <c r="BJ113" t="s">
        <v>84</v>
      </c>
      <c r="BK113">
        <v>11.99</v>
      </c>
      <c r="BL113">
        <v>1</v>
      </c>
    </row>
    <row r="114" spans="1:64" x14ac:dyDescent="0.35">
      <c r="L114">
        <f>SUM(L112:L113)</f>
        <v>2</v>
      </c>
      <c r="M114">
        <f>SUM(M112:M113)</f>
        <v>0</v>
      </c>
      <c r="Z114" t="s">
        <v>114</v>
      </c>
      <c r="AA114" s="28">
        <v>3.97</v>
      </c>
      <c r="AB114">
        <v>2</v>
      </c>
      <c r="AD114" t="s">
        <v>84</v>
      </c>
      <c r="AE114">
        <v>8.61</v>
      </c>
      <c r="AF114">
        <v>2</v>
      </c>
      <c r="AL114" t="s">
        <v>86</v>
      </c>
      <c r="AM114" t="s">
        <v>187</v>
      </c>
      <c r="AN114">
        <v>1</v>
      </c>
      <c r="AP114" t="s">
        <v>5</v>
      </c>
      <c r="AQ114">
        <v>11.41</v>
      </c>
      <c r="AR114">
        <v>1</v>
      </c>
      <c r="AS114">
        <v>1</v>
      </c>
      <c r="AT114" t="s">
        <v>40</v>
      </c>
      <c r="AU114">
        <v>7.18</v>
      </c>
      <c r="BB114" t="s">
        <v>114</v>
      </c>
      <c r="BC114">
        <v>4.38</v>
      </c>
      <c r="BD114">
        <v>1</v>
      </c>
      <c r="BF114" t="s">
        <v>3</v>
      </c>
      <c r="BG114" t="s">
        <v>233</v>
      </c>
    </row>
    <row r="115" spans="1:64" x14ac:dyDescent="0.35">
      <c r="Z115" s="15" t="s">
        <v>67</v>
      </c>
      <c r="AA115">
        <v>95</v>
      </c>
      <c r="AB115">
        <v>2</v>
      </c>
      <c r="AC115">
        <v>1</v>
      </c>
      <c r="AT115" t="s">
        <v>203</v>
      </c>
      <c r="AU115" t="s">
        <v>208</v>
      </c>
      <c r="AV115">
        <v>2</v>
      </c>
      <c r="AW115">
        <v>1</v>
      </c>
      <c r="BB115" t="s">
        <v>199</v>
      </c>
      <c r="BC115" t="s">
        <v>230</v>
      </c>
      <c r="BD115">
        <v>1</v>
      </c>
    </row>
    <row r="116" spans="1:64" ht="15" thickBot="1" x14ac:dyDescent="0.4"/>
    <row r="117" spans="1:64" x14ac:dyDescent="0.35">
      <c r="A117" s="4" t="s">
        <v>29</v>
      </c>
      <c r="B117" s="6"/>
      <c r="C117" s="6"/>
      <c r="D117" s="6"/>
      <c r="E117" s="6"/>
      <c r="F117" s="5" t="s">
        <v>4</v>
      </c>
      <c r="G117" s="6"/>
      <c r="H117" s="6"/>
      <c r="I117" s="6"/>
      <c r="J117" s="5" t="s">
        <v>156</v>
      </c>
      <c r="K117" s="6"/>
      <c r="L117" s="6"/>
      <c r="M117" s="6"/>
      <c r="N117" s="5" t="s">
        <v>185</v>
      </c>
      <c r="O117" s="6"/>
      <c r="P117" s="6"/>
      <c r="Q117" s="6"/>
      <c r="R117" s="7"/>
    </row>
    <row r="118" spans="1:64" x14ac:dyDescent="0.35">
      <c r="A118" s="8"/>
      <c r="F118" t="s">
        <v>6</v>
      </c>
      <c r="G118" s="3" t="s">
        <v>34</v>
      </c>
      <c r="H118">
        <v>1</v>
      </c>
      <c r="J118" t="s">
        <v>1</v>
      </c>
      <c r="K118">
        <v>10.35</v>
      </c>
      <c r="L118">
        <v>2</v>
      </c>
      <c r="N118" t="s">
        <v>6</v>
      </c>
      <c r="O118">
        <v>3.34</v>
      </c>
      <c r="P118">
        <v>1</v>
      </c>
      <c r="R118" s="9"/>
    </row>
    <row r="119" spans="1:64" x14ac:dyDescent="0.35">
      <c r="A119" s="8"/>
      <c r="F119" t="s">
        <v>1</v>
      </c>
      <c r="G119" s="3">
        <v>10.199999999999999</v>
      </c>
      <c r="H119">
        <v>1</v>
      </c>
      <c r="J119" s="16" t="s">
        <v>6</v>
      </c>
      <c r="K119">
        <v>3.71</v>
      </c>
      <c r="L119">
        <v>2</v>
      </c>
      <c r="M119">
        <v>3</v>
      </c>
      <c r="R119" s="9"/>
    </row>
    <row r="120" spans="1:64" ht="15" thickBot="1" x14ac:dyDescent="0.4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3"/>
    </row>
    <row r="123" spans="1:64" ht="15" thickBot="1" x14ac:dyDescent="0.4"/>
    <row r="124" spans="1:64" x14ac:dyDescent="0.35">
      <c r="A124" s="4" t="s">
        <v>72</v>
      </c>
      <c r="B124" s="6"/>
      <c r="C124" s="6"/>
      <c r="D124" s="6"/>
      <c r="E124" s="6"/>
      <c r="F124" s="5" t="s">
        <v>73</v>
      </c>
      <c r="G124" s="6"/>
      <c r="H124" s="6"/>
      <c r="I124" s="6"/>
      <c r="J124" s="5" t="s">
        <v>82</v>
      </c>
      <c r="K124" s="6"/>
      <c r="L124" s="6"/>
      <c r="M124" s="6"/>
      <c r="N124" s="5" t="s">
        <v>79</v>
      </c>
      <c r="O124" s="6"/>
      <c r="P124" s="6"/>
      <c r="Q124" s="6"/>
      <c r="R124" s="5" t="s">
        <v>85</v>
      </c>
      <c r="S124" s="6"/>
      <c r="T124" s="6"/>
      <c r="U124" s="6"/>
      <c r="V124" s="5" t="s">
        <v>123</v>
      </c>
      <c r="W124" s="6"/>
      <c r="X124" s="6"/>
      <c r="Y124" s="6"/>
      <c r="Z124" s="29" t="s">
        <v>156</v>
      </c>
      <c r="AD124" s="1" t="s">
        <v>185</v>
      </c>
      <c r="AH124" s="1" t="s">
        <v>197</v>
      </c>
      <c r="AL124" s="1" t="s">
        <v>206</v>
      </c>
      <c r="AP124" s="1" t="s">
        <v>228</v>
      </c>
      <c r="AT124" s="1" t="s">
        <v>232</v>
      </c>
      <c r="AX124" s="1" t="s">
        <v>235</v>
      </c>
    </row>
    <row r="125" spans="1:64" x14ac:dyDescent="0.35">
      <c r="A125" s="8"/>
      <c r="F125" s="25" t="s">
        <v>40</v>
      </c>
      <c r="G125" s="3">
        <v>7.24</v>
      </c>
      <c r="H125">
        <v>1</v>
      </c>
      <c r="I125">
        <v>1</v>
      </c>
      <c r="J125" t="s">
        <v>6</v>
      </c>
      <c r="K125" s="28">
        <v>2.74</v>
      </c>
      <c r="L125">
        <v>1</v>
      </c>
      <c r="N125" t="s">
        <v>40</v>
      </c>
      <c r="O125">
        <v>7.38</v>
      </c>
      <c r="P125">
        <v>1</v>
      </c>
      <c r="R125" t="s">
        <v>105</v>
      </c>
      <c r="S125">
        <v>64.400000000000006</v>
      </c>
      <c r="T125">
        <v>1</v>
      </c>
      <c r="V125" s="15" t="s">
        <v>3</v>
      </c>
      <c r="W125" s="3" t="s">
        <v>130</v>
      </c>
      <c r="X125">
        <v>1</v>
      </c>
      <c r="Y125">
        <v>1</v>
      </c>
      <c r="Z125" s="9" t="s">
        <v>40</v>
      </c>
      <c r="AA125">
        <v>7.46</v>
      </c>
      <c r="AB125">
        <v>2</v>
      </c>
      <c r="AD125" s="16" t="s">
        <v>5</v>
      </c>
      <c r="AE125" s="3">
        <v>11.66</v>
      </c>
      <c r="AF125">
        <v>1</v>
      </c>
      <c r="AG125">
        <v>3</v>
      </c>
      <c r="AH125" t="s">
        <v>80</v>
      </c>
      <c r="AI125" s="3">
        <v>25.84</v>
      </c>
      <c r="AJ125">
        <v>1</v>
      </c>
      <c r="AL125" t="s">
        <v>6</v>
      </c>
      <c r="AM125">
        <v>2.96</v>
      </c>
      <c r="AP125" t="s">
        <v>40</v>
      </c>
      <c r="AQ125">
        <v>7.3</v>
      </c>
      <c r="AR125">
        <v>1</v>
      </c>
      <c r="AT125" t="s">
        <v>40</v>
      </c>
      <c r="AV125">
        <v>1</v>
      </c>
      <c r="AX125" t="s">
        <v>183</v>
      </c>
      <c r="AY125" t="s">
        <v>238</v>
      </c>
      <c r="AZ125">
        <v>1</v>
      </c>
    </row>
    <row r="126" spans="1:64" x14ac:dyDescent="0.35">
      <c r="A126" s="8"/>
      <c r="N126" t="s">
        <v>6</v>
      </c>
      <c r="O126">
        <v>2.69</v>
      </c>
      <c r="P126">
        <v>1</v>
      </c>
      <c r="V126" s="15" t="s">
        <v>83</v>
      </c>
      <c r="W126" s="3">
        <v>90</v>
      </c>
      <c r="X126">
        <v>1</v>
      </c>
      <c r="Y126">
        <v>1</v>
      </c>
      <c r="Z126" s="9" t="s">
        <v>6</v>
      </c>
      <c r="AA126" s="3">
        <v>2.75</v>
      </c>
      <c r="AB126">
        <v>2</v>
      </c>
      <c r="AD126" s="15" t="s">
        <v>6</v>
      </c>
      <c r="AE126" s="3">
        <v>3.14</v>
      </c>
      <c r="AF126">
        <v>1</v>
      </c>
      <c r="AG126">
        <v>1</v>
      </c>
      <c r="AH126" t="s">
        <v>5</v>
      </c>
      <c r="AI126">
        <v>9.32</v>
      </c>
      <c r="AJ126">
        <v>1</v>
      </c>
      <c r="AL126" t="s">
        <v>114</v>
      </c>
      <c r="AM126">
        <v>4.7300000000000004</v>
      </c>
      <c r="AP126" t="s">
        <v>114</v>
      </c>
      <c r="AQ126">
        <v>5.19</v>
      </c>
      <c r="AR126">
        <v>1</v>
      </c>
      <c r="AX126" t="s">
        <v>84</v>
      </c>
      <c r="AY126">
        <v>9.1300000000000008</v>
      </c>
      <c r="AZ126">
        <v>1</v>
      </c>
    </row>
    <row r="127" spans="1:64" x14ac:dyDescent="0.35">
      <c r="A127" s="8"/>
      <c r="N127" t="s">
        <v>80</v>
      </c>
      <c r="O127" s="3">
        <v>25.81</v>
      </c>
      <c r="P127">
        <v>1</v>
      </c>
      <c r="V127" s="15" t="s">
        <v>114</v>
      </c>
      <c r="W127" s="28">
        <v>4.8</v>
      </c>
      <c r="X127">
        <v>1</v>
      </c>
      <c r="Y127">
        <v>1</v>
      </c>
      <c r="Z127" s="9" t="s">
        <v>3</v>
      </c>
      <c r="AA127" t="s">
        <v>161</v>
      </c>
      <c r="AB127">
        <v>2</v>
      </c>
      <c r="AL127" t="s">
        <v>40</v>
      </c>
      <c r="AM127">
        <v>7.24</v>
      </c>
      <c r="AP127" t="s">
        <v>6</v>
      </c>
      <c r="AQ127">
        <v>3.04</v>
      </c>
      <c r="AR127">
        <v>1</v>
      </c>
    </row>
    <row r="128" spans="1:64" ht="15" thickBot="1" x14ac:dyDescent="0.4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3" t="s">
        <v>114</v>
      </c>
      <c r="AA128" s="3">
        <v>5</v>
      </c>
      <c r="AB128">
        <v>2</v>
      </c>
      <c r="AL128" t="s">
        <v>203</v>
      </c>
      <c r="AM128" t="s">
        <v>211</v>
      </c>
      <c r="AN128">
        <v>2</v>
      </c>
      <c r="AO128">
        <v>3</v>
      </c>
    </row>
    <row r="129" spans="1:26" x14ac:dyDescent="0.35">
      <c r="A129" s="8"/>
      <c r="H129">
        <v>1</v>
      </c>
      <c r="I129">
        <v>1</v>
      </c>
      <c r="L129">
        <v>1</v>
      </c>
      <c r="P129">
        <v>3</v>
      </c>
      <c r="T129">
        <v>1</v>
      </c>
      <c r="Z129" s="9"/>
    </row>
    <row r="130" spans="1:26" ht="15" thickBot="1" x14ac:dyDescent="0.4">
      <c r="A130" s="8"/>
      <c r="Z130" s="9"/>
    </row>
    <row r="131" spans="1:26" x14ac:dyDescent="0.35">
      <c r="A131" s="4" t="s">
        <v>36</v>
      </c>
      <c r="B131" s="6"/>
      <c r="C131" s="6"/>
      <c r="D131" s="6"/>
      <c r="E131" s="6"/>
      <c r="F131" s="5" t="s">
        <v>4</v>
      </c>
      <c r="G131" s="6"/>
      <c r="H131" s="6"/>
      <c r="I131" s="6"/>
      <c r="J131" s="5" t="s">
        <v>113</v>
      </c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x14ac:dyDescent="0.35">
      <c r="A132" s="8"/>
      <c r="F132" t="s">
        <v>6</v>
      </c>
      <c r="G132" s="3" t="s">
        <v>24</v>
      </c>
      <c r="H132">
        <v>1</v>
      </c>
      <c r="J132" t="s">
        <v>115</v>
      </c>
      <c r="K132" s="3">
        <v>5.64</v>
      </c>
      <c r="L132">
        <v>1</v>
      </c>
      <c r="Z132" s="9"/>
    </row>
    <row r="133" spans="1:26" x14ac:dyDescent="0.35">
      <c r="A133" s="8"/>
      <c r="F133" t="s">
        <v>40</v>
      </c>
      <c r="G133" s="3">
        <v>9.74</v>
      </c>
      <c r="H133">
        <v>1</v>
      </c>
      <c r="J133" t="s">
        <v>80</v>
      </c>
      <c r="K133" s="3">
        <v>33.86</v>
      </c>
      <c r="L133">
        <v>1</v>
      </c>
      <c r="Z133" s="9"/>
    </row>
    <row r="134" spans="1:26" ht="15" thickBot="1" x14ac:dyDescent="0.4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3"/>
    </row>
    <row r="135" spans="1:26" x14ac:dyDescent="0.35">
      <c r="H135">
        <v>2</v>
      </c>
    </row>
    <row r="136" spans="1:26" ht="15" thickBot="1" x14ac:dyDescent="0.4"/>
    <row r="137" spans="1:26" x14ac:dyDescent="0.35">
      <c r="A137" s="4" t="s">
        <v>37</v>
      </c>
      <c r="B137" s="6"/>
      <c r="C137" s="6"/>
      <c r="D137" s="6"/>
      <c r="E137" s="6"/>
      <c r="F137" s="5" t="s">
        <v>4</v>
      </c>
      <c r="G137" s="6"/>
      <c r="H137" s="6"/>
      <c r="I137" s="6"/>
      <c r="J137" s="5" t="s">
        <v>156</v>
      </c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x14ac:dyDescent="0.35">
      <c r="A138" s="8"/>
      <c r="F138" t="s">
        <v>6</v>
      </c>
      <c r="G138" s="3" t="s">
        <v>38</v>
      </c>
      <c r="H138">
        <v>1</v>
      </c>
      <c r="J138" t="s">
        <v>40</v>
      </c>
      <c r="K138">
        <v>8.84</v>
      </c>
      <c r="L138">
        <v>2</v>
      </c>
      <c r="Z138" s="9"/>
    </row>
    <row r="139" spans="1:26" x14ac:dyDescent="0.35">
      <c r="A139" s="8"/>
      <c r="F139" t="s">
        <v>40</v>
      </c>
      <c r="G139" s="3">
        <v>9.75</v>
      </c>
      <c r="H139">
        <v>1</v>
      </c>
      <c r="J139" t="s">
        <v>6</v>
      </c>
      <c r="K139">
        <v>2.09</v>
      </c>
      <c r="L139">
        <v>2</v>
      </c>
      <c r="Z139" s="9"/>
    </row>
    <row r="140" spans="1:26" ht="15" thickBot="1" x14ac:dyDescent="0.4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3"/>
    </row>
    <row r="141" spans="1:26" x14ac:dyDescent="0.35">
      <c r="H141">
        <v>2</v>
      </c>
    </row>
    <row r="142" spans="1:26" ht="15" thickBot="1" x14ac:dyDescent="0.4">
      <c r="F142" s="1"/>
    </row>
    <row r="143" spans="1:26" x14ac:dyDescent="0.35">
      <c r="A143" s="4" t="s">
        <v>107</v>
      </c>
      <c r="B143" s="6"/>
      <c r="C143" s="6"/>
      <c r="D143" s="6"/>
      <c r="E143" s="6"/>
      <c r="F143" s="5" t="s">
        <v>82</v>
      </c>
      <c r="G143" s="6"/>
      <c r="H143" s="6"/>
      <c r="I143" s="6"/>
      <c r="J143" s="5" t="s">
        <v>85</v>
      </c>
      <c r="K143" s="6"/>
      <c r="L143" s="6"/>
      <c r="M143" s="6"/>
      <c r="N143" s="5" t="s">
        <v>156</v>
      </c>
      <c r="O143" s="6"/>
      <c r="P143" s="6"/>
      <c r="Q143" s="6"/>
      <c r="R143" s="5" t="s">
        <v>185</v>
      </c>
      <c r="S143" s="6"/>
      <c r="T143" s="6"/>
      <c r="U143" s="6"/>
      <c r="V143" s="6"/>
      <c r="W143" s="6"/>
      <c r="X143" s="6"/>
      <c r="Y143" s="6"/>
      <c r="Z143" s="7"/>
    </row>
    <row r="144" spans="1:26" x14ac:dyDescent="0.35">
      <c r="A144" s="8"/>
      <c r="F144" t="s">
        <v>106</v>
      </c>
      <c r="G144" s="3">
        <v>10.88</v>
      </c>
      <c r="H144">
        <v>1</v>
      </c>
      <c r="J144" t="s">
        <v>102</v>
      </c>
      <c r="K144">
        <v>64.400000000000006</v>
      </c>
      <c r="L144">
        <v>1</v>
      </c>
      <c r="N144" t="s">
        <v>3</v>
      </c>
      <c r="O144" s="3" t="s">
        <v>162</v>
      </c>
      <c r="P144">
        <v>2</v>
      </c>
      <c r="R144" t="s">
        <v>6</v>
      </c>
      <c r="S144" s="3">
        <v>2.95</v>
      </c>
      <c r="T144">
        <v>1</v>
      </c>
      <c r="Z144" s="9"/>
    </row>
    <row r="145" spans="1:26" x14ac:dyDescent="0.35">
      <c r="A145" s="8"/>
      <c r="F145" t="s">
        <v>6</v>
      </c>
      <c r="G145" s="28">
        <v>2.77</v>
      </c>
      <c r="H145">
        <v>1</v>
      </c>
      <c r="R145" t="s">
        <v>86</v>
      </c>
      <c r="S145" t="s">
        <v>188</v>
      </c>
      <c r="T145">
        <v>1</v>
      </c>
      <c r="Z145" s="9"/>
    </row>
    <row r="146" spans="1:26" ht="15" thickBot="1" x14ac:dyDescent="0.4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3"/>
    </row>
    <row r="147" spans="1:26" x14ac:dyDescent="0.35">
      <c r="H147">
        <v>2</v>
      </c>
      <c r="L147">
        <v>1</v>
      </c>
    </row>
    <row r="148" spans="1:26" ht="15" thickBot="1" x14ac:dyDescent="0.4"/>
    <row r="149" spans="1:26" x14ac:dyDescent="0.35">
      <c r="A149" s="4" t="s">
        <v>91</v>
      </c>
      <c r="B149" s="6"/>
      <c r="C149" s="6"/>
      <c r="D149" s="6"/>
      <c r="E149" s="6"/>
      <c r="F149" s="5" t="s">
        <v>85</v>
      </c>
      <c r="G149" s="6"/>
      <c r="H149" s="6"/>
      <c r="I149" s="6"/>
      <c r="J149" s="5" t="s">
        <v>156</v>
      </c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x14ac:dyDescent="0.35">
      <c r="A150" s="8"/>
      <c r="F150" t="s">
        <v>102</v>
      </c>
      <c r="G150">
        <v>64.400000000000006</v>
      </c>
      <c r="H150">
        <v>1</v>
      </c>
      <c r="J150" t="s">
        <v>40</v>
      </c>
      <c r="K150">
        <v>8.35</v>
      </c>
      <c r="L150">
        <v>2</v>
      </c>
      <c r="Z150" s="9"/>
    </row>
    <row r="151" spans="1:26" x14ac:dyDescent="0.35">
      <c r="A151" s="8"/>
      <c r="J151" t="s">
        <v>6</v>
      </c>
      <c r="K151">
        <v>2.71</v>
      </c>
      <c r="L151">
        <v>2</v>
      </c>
      <c r="Z151" s="9"/>
    </row>
    <row r="152" spans="1:26" ht="15" thickBot="1" x14ac:dyDescent="0.4">
      <c r="A152" s="11"/>
      <c r="B152" s="12"/>
      <c r="C152" s="12"/>
      <c r="D152" s="12"/>
      <c r="E152" s="12"/>
      <c r="F152" s="12"/>
      <c r="G152" s="12"/>
      <c r="H152" s="12"/>
      <c r="I152" s="12"/>
      <c r="J152" s="12" t="s">
        <v>3</v>
      </c>
      <c r="K152" s="12" t="s">
        <v>163</v>
      </c>
      <c r="L152" s="12">
        <v>2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3"/>
    </row>
    <row r="153" spans="1:26" x14ac:dyDescent="0.35">
      <c r="H153">
        <v>1</v>
      </c>
      <c r="J153" s="15" t="s">
        <v>83</v>
      </c>
      <c r="K153">
        <v>93</v>
      </c>
      <c r="L153">
        <v>2</v>
      </c>
      <c r="M153">
        <v>1</v>
      </c>
    </row>
    <row r="154" spans="1:26" ht="15" thickBot="1" x14ac:dyDescent="0.4"/>
    <row r="155" spans="1:26" x14ac:dyDescent="0.35">
      <c r="A155" s="4" t="s">
        <v>108</v>
      </c>
      <c r="B155" s="6"/>
      <c r="C155" s="6"/>
      <c r="D155" s="6"/>
      <c r="E155" s="6"/>
      <c r="F155" s="5" t="s">
        <v>85</v>
      </c>
      <c r="G155" s="6"/>
      <c r="H155" s="6"/>
      <c r="I155" s="6"/>
      <c r="J155" s="5" t="s">
        <v>156</v>
      </c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x14ac:dyDescent="0.35">
      <c r="A156" s="8"/>
      <c r="F156" t="s">
        <v>102</v>
      </c>
      <c r="G156">
        <v>64.400000000000006</v>
      </c>
      <c r="H156">
        <v>1</v>
      </c>
      <c r="J156" t="s">
        <v>40</v>
      </c>
      <c r="K156">
        <v>9.1999999999999993</v>
      </c>
      <c r="L156">
        <v>2</v>
      </c>
      <c r="Z156" s="9"/>
    </row>
    <row r="157" spans="1:26" x14ac:dyDescent="0.35">
      <c r="A157" s="8"/>
      <c r="J157" t="s">
        <v>6</v>
      </c>
      <c r="K157">
        <v>2.62</v>
      </c>
      <c r="L157">
        <v>2</v>
      </c>
      <c r="Z157" s="9"/>
    </row>
    <row r="158" spans="1:26" ht="15" thickBot="1" x14ac:dyDescent="0.4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3"/>
    </row>
    <row r="159" spans="1:26" x14ac:dyDescent="0.35">
      <c r="H159">
        <v>1</v>
      </c>
    </row>
    <row r="160" spans="1:26" ht="15" thickBot="1" x14ac:dyDescent="0.4"/>
    <row r="161" spans="1:56" x14ac:dyDescent="0.35">
      <c r="A161" s="4" t="s">
        <v>109</v>
      </c>
      <c r="B161" s="6"/>
      <c r="C161" s="6"/>
      <c r="D161" s="6"/>
      <c r="E161" s="6"/>
      <c r="F161" s="5" t="s">
        <v>85</v>
      </c>
      <c r="G161" s="6"/>
      <c r="H161" s="6"/>
      <c r="I161" s="6"/>
      <c r="J161" s="5" t="s">
        <v>145</v>
      </c>
      <c r="K161" s="6"/>
      <c r="L161" s="6"/>
      <c r="M161" s="6"/>
      <c r="N161" s="5" t="s">
        <v>152</v>
      </c>
      <c r="O161" s="6"/>
      <c r="P161" s="6"/>
      <c r="Q161" s="6"/>
      <c r="R161" s="5" t="s">
        <v>156</v>
      </c>
      <c r="S161" s="6"/>
      <c r="T161" s="6"/>
      <c r="U161" s="6"/>
      <c r="V161" s="5" t="s">
        <v>185</v>
      </c>
      <c r="W161" s="6"/>
      <c r="X161" s="6"/>
      <c r="Y161" s="6"/>
      <c r="Z161" s="29" t="s">
        <v>197</v>
      </c>
      <c r="AD161" s="1" t="s">
        <v>206</v>
      </c>
      <c r="AH161" s="1" t="s">
        <v>228</v>
      </c>
      <c r="AL161" s="1" t="s">
        <v>232</v>
      </c>
      <c r="AP161" s="1" t="s">
        <v>235</v>
      </c>
    </row>
    <row r="162" spans="1:56" x14ac:dyDescent="0.35">
      <c r="A162" s="8"/>
      <c r="F162" t="s">
        <v>102</v>
      </c>
      <c r="G162">
        <v>64.400000000000006</v>
      </c>
      <c r="H162">
        <v>1</v>
      </c>
      <c r="J162" t="s">
        <v>147</v>
      </c>
      <c r="K162" s="3">
        <v>7.59</v>
      </c>
      <c r="L162">
        <v>1</v>
      </c>
      <c r="N162" t="s">
        <v>153</v>
      </c>
      <c r="O162" s="3">
        <v>9.4700000000000006</v>
      </c>
      <c r="P162">
        <v>1</v>
      </c>
      <c r="R162" t="s">
        <v>6</v>
      </c>
      <c r="S162" s="3">
        <v>3.11</v>
      </c>
      <c r="T162">
        <v>2</v>
      </c>
      <c r="V162" t="s">
        <v>5</v>
      </c>
      <c r="W162" s="3">
        <v>10.35</v>
      </c>
      <c r="X162">
        <v>1</v>
      </c>
      <c r="Z162" s="9" t="s">
        <v>80</v>
      </c>
      <c r="AA162">
        <v>28.68</v>
      </c>
      <c r="AB162">
        <v>1</v>
      </c>
      <c r="AD162" t="s">
        <v>6</v>
      </c>
      <c r="AE162">
        <v>3.09</v>
      </c>
      <c r="AH162" t="s">
        <v>40</v>
      </c>
      <c r="AI162">
        <v>7.62</v>
      </c>
      <c r="AJ162">
        <v>1</v>
      </c>
      <c r="AL162" t="s">
        <v>40</v>
      </c>
      <c r="AN162">
        <v>1</v>
      </c>
      <c r="AP162" t="s">
        <v>183</v>
      </c>
      <c r="AQ162" t="s">
        <v>239</v>
      </c>
      <c r="AR162">
        <v>1</v>
      </c>
    </row>
    <row r="163" spans="1:56" ht="15" thickBot="1" x14ac:dyDescent="0.4">
      <c r="A163" s="11"/>
      <c r="B163" s="12"/>
      <c r="C163" s="12"/>
      <c r="D163" s="12"/>
      <c r="E163" s="12"/>
      <c r="F163" s="12"/>
      <c r="G163" s="12"/>
      <c r="H163" s="12"/>
      <c r="I163" s="12"/>
      <c r="J163" s="12" t="s">
        <v>114</v>
      </c>
      <c r="K163" s="31">
        <v>3.63</v>
      </c>
      <c r="L163" s="12">
        <v>1</v>
      </c>
      <c r="M163" s="12"/>
      <c r="N163" s="12" t="s">
        <v>83</v>
      </c>
      <c r="O163" s="23">
        <v>85</v>
      </c>
      <c r="P163" s="12">
        <v>1</v>
      </c>
      <c r="Q163" s="12"/>
      <c r="R163" s="12" t="s">
        <v>84</v>
      </c>
      <c r="S163" s="23">
        <v>12.21</v>
      </c>
      <c r="T163" s="12">
        <v>2</v>
      </c>
      <c r="U163" s="12"/>
      <c r="V163" s="12" t="s">
        <v>6</v>
      </c>
      <c r="W163" s="12">
        <v>3.1</v>
      </c>
      <c r="X163" s="12">
        <v>1</v>
      </c>
      <c r="Y163" s="12"/>
      <c r="Z163" s="13" t="s">
        <v>5</v>
      </c>
      <c r="AA163">
        <v>9.8800000000000008</v>
      </c>
      <c r="AB163">
        <v>1</v>
      </c>
      <c r="AD163" t="s">
        <v>114</v>
      </c>
      <c r="AE163">
        <v>4.2300000000000004</v>
      </c>
      <c r="AH163" t="s">
        <v>6</v>
      </c>
      <c r="AI163">
        <v>3.11</v>
      </c>
      <c r="AJ163">
        <v>1</v>
      </c>
      <c r="AP163" s="25" t="s">
        <v>84</v>
      </c>
      <c r="AQ163" s="3">
        <v>14.1</v>
      </c>
      <c r="AR163">
        <v>1</v>
      </c>
      <c r="AS163">
        <v>1</v>
      </c>
    </row>
    <row r="164" spans="1:56" x14ac:dyDescent="0.35">
      <c r="V164" t="s">
        <v>86</v>
      </c>
      <c r="W164" t="s">
        <v>187</v>
      </c>
      <c r="X164">
        <v>1</v>
      </c>
      <c r="AD164" t="s">
        <v>40</v>
      </c>
      <c r="AE164">
        <v>7.8</v>
      </c>
      <c r="AH164" t="s">
        <v>114</v>
      </c>
      <c r="AI164" s="3">
        <v>4.22</v>
      </c>
      <c r="AJ164">
        <v>1</v>
      </c>
    </row>
    <row r="165" spans="1:56" ht="15" thickBot="1" x14ac:dyDescent="0.4">
      <c r="AD165" t="s">
        <v>203</v>
      </c>
      <c r="AE165" t="s">
        <v>209</v>
      </c>
      <c r="AF165">
        <v>2</v>
      </c>
      <c r="AG165">
        <v>1</v>
      </c>
    </row>
    <row r="166" spans="1:56" x14ac:dyDescent="0.35">
      <c r="A166" s="4" t="s">
        <v>110</v>
      </c>
      <c r="B166" s="6"/>
      <c r="C166" s="6"/>
      <c r="D166" s="6"/>
      <c r="E166" s="6"/>
      <c r="F166" s="5" t="s">
        <v>85</v>
      </c>
      <c r="G166" s="6"/>
      <c r="H166" s="6"/>
      <c r="I166" s="6"/>
      <c r="J166" s="5" t="s">
        <v>113</v>
      </c>
      <c r="K166" s="6"/>
      <c r="L166" s="6"/>
      <c r="M166" s="6"/>
      <c r="N166" s="5" t="s">
        <v>123</v>
      </c>
      <c r="O166" s="6"/>
      <c r="P166" s="6"/>
      <c r="Q166" s="6"/>
      <c r="R166" s="5" t="s">
        <v>145</v>
      </c>
      <c r="S166" s="6"/>
      <c r="T166" s="6"/>
      <c r="U166" s="6"/>
      <c r="V166" s="5" t="s">
        <v>151</v>
      </c>
      <c r="W166" s="6"/>
      <c r="X166" s="6"/>
      <c r="Y166" s="6"/>
      <c r="Z166" s="29" t="s">
        <v>156</v>
      </c>
      <c r="AD166" s="1" t="s">
        <v>159</v>
      </c>
      <c r="AH166" s="1" t="s">
        <v>185</v>
      </c>
      <c r="AL166" s="1" t="s">
        <v>197</v>
      </c>
      <c r="AP166" s="1" t="s">
        <v>206</v>
      </c>
      <c r="AT166" s="1" t="s">
        <v>225</v>
      </c>
      <c r="AX166" s="1" t="s">
        <v>232</v>
      </c>
      <c r="BB166" s="1" t="s">
        <v>235</v>
      </c>
    </row>
    <row r="167" spans="1:56" x14ac:dyDescent="0.35">
      <c r="A167" s="8"/>
      <c r="F167" t="s">
        <v>102</v>
      </c>
      <c r="G167">
        <v>64.400000000000006</v>
      </c>
      <c r="H167">
        <v>1</v>
      </c>
      <c r="J167" t="s">
        <v>114</v>
      </c>
      <c r="K167" s="3">
        <v>4.58</v>
      </c>
      <c r="L167">
        <v>1</v>
      </c>
      <c r="N167" t="s">
        <v>124</v>
      </c>
      <c r="O167">
        <v>4.33</v>
      </c>
      <c r="P167">
        <v>1</v>
      </c>
      <c r="R167" t="s">
        <v>40</v>
      </c>
      <c r="S167" s="3">
        <v>7.83</v>
      </c>
      <c r="V167" t="s">
        <v>153</v>
      </c>
      <c r="W167" s="3">
        <v>9.68</v>
      </c>
      <c r="Z167" s="9" t="s">
        <v>40</v>
      </c>
      <c r="AA167">
        <v>7.71</v>
      </c>
      <c r="AB167">
        <v>2</v>
      </c>
      <c r="AD167" t="s">
        <v>6</v>
      </c>
      <c r="AE167">
        <v>2.96</v>
      </c>
      <c r="AF167">
        <v>2</v>
      </c>
      <c r="AH167" t="s">
        <v>5</v>
      </c>
      <c r="AI167" s="28">
        <v>9.61</v>
      </c>
      <c r="AJ167">
        <v>1</v>
      </c>
      <c r="AL167" t="s">
        <v>80</v>
      </c>
      <c r="AM167">
        <v>28.52</v>
      </c>
      <c r="AN167">
        <v>1</v>
      </c>
      <c r="AP167" t="s">
        <v>6</v>
      </c>
      <c r="AQ167">
        <v>2.89</v>
      </c>
      <c r="AT167" t="s">
        <v>80</v>
      </c>
      <c r="AU167">
        <v>29.04</v>
      </c>
      <c r="AV167">
        <v>1</v>
      </c>
      <c r="AX167" t="s">
        <v>40</v>
      </c>
      <c r="AZ167">
        <v>1</v>
      </c>
      <c r="BB167" t="s">
        <v>183</v>
      </c>
      <c r="BC167" t="s">
        <v>240</v>
      </c>
      <c r="BD167">
        <v>1</v>
      </c>
    </row>
    <row r="168" spans="1:56" ht="15" thickBot="1" x14ac:dyDescent="0.4">
      <c r="A168" s="11"/>
      <c r="B168" s="12"/>
      <c r="C168" s="12"/>
      <c r="D168" s="12"/>
      <c r="E168" s="12"/>
      <c r="F168" s="12"/>
      <c r="G168" s="12"/>
      <c r="H168" s="12"/>
      <c r="I168" s="12"/>
      <c r="J168" s="12" t="s">
        <v>3</v>
      </c>
      <c r="K168" s="31" t="s">
        <v>119</v>
      </c>
      <c r="L168" s="12">
        <v>1</v>
      </c>
      <c r="M168" s="12"/>
      <c r="N168" s="12" t="s">
        <v>3</v>
      </c>
      <c r="O168" s="23" t="s">
        <v>126</v>
      </c>
      <c r="P168" s="12">
        <v>1</v>
      </c>
      <c r="Q168" s="12"/>
      <c r="R168" s="12" t="s">
        <v>114</v>
      </c>
      <c r="S168" s="12">
        <v>4.0999999999999996</v>
      </c>
      <c r="T168" s="12"/>
      <c r="U168" s="12"/>
      <c r="V168" s="12" t="s">
        <v>83</v>
      </c>
      <c r="W168" s="12" t="s">
        <v>154</v>
      </c>
      <c r="X168" s="12"/>
      <c r="Y168" s="12"/>
      <c r="Z168" s="13" t="s">
        <v>5</v>
      </c>
      <c r="AA168">
        <v>7.83</v>
      </c>
      <c r="AB168">
        <v>2</v>
      </c>
      <c r="AD168" s="15" t="s">
        <v>3</v>
      </c>
      <c r="AE168" t="s">
        <v>164</v>
      </c>
      <c r="AF168">
        <v>2</v>
      </c>
      <c r="AG168">
        <v>1</v>
      </c>
      <c r="AH168" t="s">
        <v>6</v>
      </c>
      <c r="AI168">
        <v>2.88</v>
      </c>
      <c r="AJ168">
        <v>1</v>
      </c>
      <c r="AL168" t="s">
        <v>199</v>
      </c>
      <c r="AM168" t="s">
        <v>200</v>
      </c>
      <c r="AN168">
        <v>1</v>
      </c>
      <c r="AP168" t="s">
        <v>114</v>
      </c>
      <c r="AQ168">
        <v>4.38</v>
      </c>
      <c r="AT168" t="s">
        <v>114</v>
      </c>
      <c r="AU168">
        <v>4.4800000000000004</v>
      </c>
      <c r="AV168">
        <v>1</v>
      </c>
      <c r="BB168" t="s">
        <v>84</v>
      </c>
      <c r="BC168">
        <v>10.29</v>
      </c>
      <c r="BD168">
        <v>1</v>
      </c>
    </row>
    <row r="169" spans="1:56" x14ac:dyDescent="0.35">
      <c r="H169">
        <v>1</v>
      </c>
      <c r="N169" s="15" t="s">
        <v>83</v>
      </c>
      <c r="O169" s="3">
        <v>95</v>
      </c>
      <c r="P169">
        <v>1</v>
      </c>
      <c r="Q169">
        <v>1</v>
      </c>
      <c r="Z169" t="s">
        <v>114</v>
      </c>
      <c r="AA169">
        <v>4.7300000000000004</v>
      </c>
      <c r="AB169">
        <v>2</v>
      </c>
      <c r="AD169" t="s">
        <v>84</v>
      </c>
      <c r="AE169">
        <v>11.53</v>
      </c>
      <c r="AF169">
        <v>2</v>
      </c>
      <c r="AH169" t="s">
        <v>86</v>
      </c>
      <c r="AI169" t="s">
        <v>187</v>
      </c>
      <c r="AJ169">
        <v>1</v>
      </c>
      <c r="AL169" s="15" t="s">
        <v>5</v>
      </c>
      <c r="AM169" s="3">
        <v>11.23</v>
      </c>
      <c r="AN169">
        <v>1</v>
      </c>
      <c r="AO169">
        <v>1</v>
      </c>
      <c r="AP169" t="s">
        <v>40</v>
      </c>
      <c r="AQ169">
        <v>7.73</v>
      </c>
      <c r="AT169" t="s">
        <v>170</v>
      </c>
      <c r="AU169">
        <v>6.25</v>
      </c>
      <c r="AV169">
        <v>1</v>
      </c>
    </row>
    <row r="170" spans="1:56" ht="15" thickBot="1" x14ac:dyDescent="0.4">
      <c r="Z170" s="26" t="s">
        <v>67</v>
      </c>
      <c r="AA170">
        <v>100</v>
      </c>
      <c r="AB170">
        <v>2</v>
      </c>
      <c r="AC170">
        <v>3</v>
      </c>
      <c r="AP170" t="s">
        <v>203</v>
      </c>
      <c r="AQ170" t="s">
        <v>207</v>
      </c>
      <c r="AR170">
        <v>2</v>
      </c>
      <c r="AS170">
        <v>1</v>
      </c>
    </row>
    <row r="171" spans="1:56" x14ac:dyDescent="0.35">
      <c r="A171" s="4" t="s">
        <v>111</v>
      </c>
      <c r="B171" s="6"/>
      <c r="C171" s="6"/>
      <c r="D171" s="6"/>
      <c r="E171" s="6"/>
      <c r="F171" s="5" t="s">
        <v>85</v>
      </c>
      <c r="G171" s="6"/>
      <c r="H171" s="6"/>
      <c r="I171" s="6"/>
      <c r="J171" s="5" t="s">
        <v>228</v>
      </c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56" x14ac:dyDescent="0.35">
      <c r="A172" s="8"/>
      <c r="F172" t="s">
        <v>102</v>
      </c>
      <c r="G172">
        <v>64.400000000000006</v>
      </c>
      <c r="H172">
        <v>1</v>
      </c>
      <c r="J172" t="s">
        <v>40</v>
      </c>
      <c r="K172">
        <v>8.27</v>
      </c>
      <c r="L172">
        <v>1</v>
      </c>
      <c r="Z172" s="9"/>
    </row>
    <row r="173" spans="1:56" ht="15" thickBot="1" x14ac:dyDescent="0.4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3"/>
    </row>
    <row r="174" spans="1:56" x14ac:dyDescent="0.35">
      <c r="H174">
        <v>1</v>
      </c>
    </row>
    <row r="176" spans="1:56" x14ac:dyDescent="0.35">
      <c r="A176" s="1" t="s">
        <v>120</v>
      </c>
      <c r="B176" s="1"/>
      <c r="C176" s="1"/>
      <c r="D176" s="1"/>
      <c r="E176" s="1"/>
      <c r="F176" s="1" t="s">
        <v>113</v>
      </c>
      <c r="J176" s="1" t="s">
        <v>123</v>
      </c>
      <c r="N176" s="1" t="s">
        <v>185</v>
      </c>
      <c r="R176" s="1" t="s">
        <v>197</v>
      </c>
    </row>
    <row r="177" spans="1:24" x14ac:dyDescent="0.35">
      <c r="F177" t="s">
        <v>6</v>
      </c>
      <c r="G177" s="28">
        <v>2.33</v>
      </c>
      <c r="H177">
        <v>1</v>
      </c>
      <c r="J177" t="s">
        <v>3</v>
      </c>
      <c r="K177" s="3" t="s">
        <v>131</v>
      </c>
      <c r="L177">
        <v>1</v>
      </c>
      <c r="N177" t="s">
        <v>6</v>
      </c>
      <c r="O177" s="3">
        <v>2.4300000000000002</v>
      </c>
      <c r="P177">
        <v>1</v>
      </c>
      <c r="R177" t="s">
        <v>80</v>
      </c>
      <c r="S177">
        <v>29.84</v>
      </c>
      <c r="T177">
        <v>1</v>
      </c>
    </row>
    <row r="178" spans="1:24" x14ac:dyDescent="0.35">
      <c r="F178" t="s">
        <v>3</v>
      </c>
      <c r="G178" t="s">
        <v>121</v>
      </c>
      <c r="H178">
        <v>1</v>
      </c>
      <c r="N178" t="s">
        <v>86</v>
      </c>
      <c r="O178" t="s">
        <v>188</v>
      </c>
      <c r="P178">
        <v>1</v>
      </c>
    </row>
    <row r="181" spans="1:24" x14ac:dyDescent="0.35">
      <c r="A181" s="1" t="s">
        <v>122</v>
      </c>
      <c r="F181" s="1" t="s">
        <v>113</v>
      </c>
      <c r="J181" s="1" t="s">
        <v>123</v>
      </c>
      <c r="N181" s="1" t="s">
        <v>145</v>
      </c>
      <c r="R181" s="1" t="s">
        <v>185</v>
      </c>
    </row>
    <row r="182" spans="1:24" x14ac:dyDescent="0.35">
      <c r="F182" t="s">
        <v>114</v>
      </c>
      <c r="G182" s="28">
        <v>6.1</v>
      </c>
      <c r="H182">
        <v>1</v>
      </c>
      <c r="J182" t="s">
        <v>114</v>
      </c>
      <c r="K182" s="3">
        <v>6.25</v>
      </c>
      <c r="L182">
        <v>1</v>
      </c>
      <c r="N182" t="s">
        <v>114</v>
      </c>
      <c r="O182">
        <v>6.5</v>
      </c>
      <c r="P182">
        <v>1</v>
      </c>
      <c r="R182" t="s">
        <v>6</v>
      </c>
      <c r="S182" s="3">
        <v>2.89</v>
      </c>
      <c r="T182">
        <v>1</v>
      </c>
    </row>
    <row r="183" spans="1:24" x14ac:dyDescent="0.35">
      <c r="R183" s="15" t="s">
        <v>5</v>
      </c>
      <c r="S183" s="3">
        <v>15.01</v>
      </c>
      <c r="T183">
        <v>1</v>
      </c>
    </row>
    <row r="185" spans="1:24" x14ac:dyDescent="0.35">
      <c r="A185" s="1" t="s">
        <v>125</v>
      </c>
      <c r="F185" s="1" t="s">
        <v>123</v>
      </c>
      <c r="J185" s="1" t="s">
        <v>156</v>
      </c>
      <c r="N185" s="1" t="s">
        <v>185</v>
      </c>
    </row>
    <row r="186" spans="1:24" x14ac:dyDescent="0.35">
      <c r="F186" t="s">
        <v>114</v>
      </c>
      <c r="G186">
        <v>3.88</v>
      </c>
      <c r="H186">
        <v>1</v>
      </c>
      <c r="J186" t="s">
        <v>40</v>
      </c>
      <c r="K186" s="3">
        <v>8.8699999999999992</v>
      </c>
      <c r="L186">
        <v>2</v>
      </c>
      <c r="N186" t="s">
        <v>64</v>
      </c>
      <c r="O186" s="3">
        <v>8.4</v>
      </c>
      <c r="P186">
        <v>1</v>
      </c>
    </row>
    <row r="187" spans="1:24" x14ac:dyDescent="0.35">
      <c r="F187" t="s">
        <v>140</v>
      </c>
      <c r="G187" t="s">
        <v>129</v>
      </c>
      <c r="H187">
        <v>1</v>
      </c>
      <c r="J187" t="s">
        <v>114</v>
      </c>
      <c r="K187" s="3">
        <v>4.07</v>
      </c>
      <c r="L187">
        <v>2</v>
      </c>
      <c r="N187" t="s">
        <v>6</v>
      </c>
      <c r="O187">
        <v>2.2000000000000002</v>
      </c>
      <c r="P187">
        <v>1</v>
      </c>
    </row>
    <row r="188" spans="1:24" x14ac:dyDescent="0.35">
      <c r="J188" t="s">
        <v>6</v>
      </c>
      <c r="K188" s="3">
        <v>2.25</v>
      </c>
      <c r="L188">
        <v>2</v>
      </c>
    </row>
    <row r="189" spans="1:24" x14ac:dyDescent="0.35">
      <c r="J189" t="s">
        <v>84</v>
      </c>
      <c r="K189" s="3">
        <v>5.49</v>
      </c>
      <c r="L189">
        <v>2</v>
      </c>
    </row>
    <row r="190" spans="1:24" x14ac:dyDescent="0.35">
      <c r="A190" s="1" t="s">
        <v>134</v>
      </c>
      <c r="F190" s="1" t="s">
        <v>123</v>
      </c>
      <c r="J190" s="1" t="s">
        <v>156</v>
      </c>
      <c r="N190" s="1" t="s">
        <v>185</v>
      </c>
      <c r="R190" s="1" t="s">
        <v>202</v>
      </c>
      <c r="V190" s="1" t="s">
        <v>225</v>
      </c>
    </row>
    <row r="191" spans="1:24" x14ac:dyDescent="0.35">
      <c r="F191" s="26" t="s">
        <v>83</v>
      </c>
      <c r="G191" s="3">
        <v>100</v>
      </c>
      <c r="H191">
        <v>1</v>
      </c>
      <c r="I191">
        <v>3</v>
      </c>
      <c r="J191" t="s">
        <v>1</v>
      </c>
      <c r="K191" s="28">
        <v>10.74</v>
      </c>
      <c r="L191">
        <v>2</v>
      </c>
      <c r="N191" t="s">
        <v>6</v>
      </c>
      <c r="O191">
        <v>2.83</v>
      </c>
      <c r="P191">
        <v>1</v>
      </c>
      <c r="R191" t="s">
        <v>1</v>
      </c>
      <c r="S191" s="3">
        <v>10.49</v>
      </c>
      <c r="V191" t="s">
        <v>80</v>
      </c>
      <c r="W191">
        <v>27.22</v>
      </c>
      <c r="X191">
        <v>1</v>
      </c>
    </row>
    <row r="192" spans="1:24" x14ac:dyDescent="0.35">
      <c r="F192" t="s">
        <v>3</v>
      </c>
      <c r="G192" s="3" t="s">
        <v>135</v>
      </c>
      <c r="H192">
        <v>1</v>
      </c>
      <c r="J192" s="28" t="s">
        <v>165</v>
      </c>
      <c r="K192" s="3">
        <v>95</v>
      </c>
      <c r="L192">
        <v>2</v>
      </c>
      <c r="N192" t="s">
        <v>86</v>
      </c>
      <c r="O192" t="s">
        <v>189</v>
      </c>
      <c r="P192">
        <v>1</v>
      </c>
      <c r="R192" t="s">
        <v>6</v>
      </c>
      <c r="S192" s="3">
        <v>3.03</v>
      </c>
      <c r="V192" t="s">
        <v>114</v>
      </c>
      <c r="W192">
        <v>4.37</v>
      </c>
      <c r="X192">
        <v>1</v>
      </c>
    </row>
    <row r="193" spans="1:24" x14ac:dyDescent="0.35">
      <c r="F193" t="s">
        <v>114</v>
      </c>
      <c r="G193" s="28">
        <v>4.28</v>
      </c>
      <c r="H193">
        <v>1</v>
      </c>
      <c r="J193" t="s">
        <v>6</v>
      </c>
      <c r="K193" s="28">
        <v>2.97</v>
      </c>
      <c r="L193">
        <v>2</v>
      </c>
      <c r="R193" t="s">
        <v>114</v>
      </c>
      <c r="S193" s="3">
        <v>4.76</v>
      </c>
      <c r="V193" t="s">
        <v>170</v>
      </c>
      <c r="W193">
        <v>5.85</v>
      </c>
      <c r="X193">
        <v>1</v>
      </c>
    </row>
    <row r="194" spans="1:24" x14ac:dyDescent="0.35">
      <c r="R194" t="s">
        <v>203</v>
      </c>
      <c r="S194" t="s">
        <v>205</v>
      </c>
      <c r="T194">
        <v>2</v>
      </c>
      <c r="U194">
        <v>1</v>
      </c>
    </row>
    <row r="196" spans="1:24" x14ac:dyDescent="0.35">
      <c r="A196" s="1" t="s">
        <v>141</v>
      </c>
      <c r="F196" s="1" t="s">
        <v>142</v>
      </c>
      <c r="J196" s="1" t="s">
        <v>142</v>
      </c>
      <c r="N196" s="1" t="s">
        <v>185</v>
      </c>
      <c r="R196" t="s">
        <v>232</v>
      </c>
    </row>
    <row r="197" spans="1:24" x14ac:dyDescent="0.35">
      <c r="F197" t="s">
        <v>80</v>
      </c>
      <c r="G197">
        <v>41.91</v>
      </c>
      <c r="J197" t="s">
        <v>179</v>
      </c>
      <c r="L197">
        <v>2</v>
      </c>
      <c r="N197" t="s">
        <v>6</v>
      </c>
      <c r="O197" s="3">
        <v>1.69</v>
      </c>
      <c r="P197">
        <v>1</v>
      </c>
      <c r="R197" t="s">
        <v>40</v>
      </c>
      <c r="T197">
        <v>1</v>
      </c>
    </row>
    <row r="198" spans="1:24" x14ac:dyDescent="0.35">
      <c r="F198" t="s">
        <v>6</v>
      </c>
      <c r="G198">
        <v>1.46</v>
      </c>
    </row>
    <row r="201" spans="1:24" x14ac:dyDescent="0.35">
      <c r="A201" s="1" t="s">
        <v>143</v>
      </c>
      <c r="F201" s="1" t="s">
        <v>144</v>
      </c>
      <c r="J201" s="1" t="s">
        <v>156</v>
      </c>
      <c r="N201" s="1" t="s">
        <v>142</v>
      </c>
      <c r="R201" s="1" t="s">
        <v>182</v>
      </c>
      <c r="V201" t="s">
        <v>224</v>
      </c>
    </row>
    <row r="202" spans="1:24" x14ac:dyDescent="0.35">
      <c r="F202" t="s">
        <v>84</v>
      </c>
      <c r="G202">
        <v>9.65</v>
      </c>
      <c r="J202" t="s">
        <v>84</v>
      </c>
      <c r="K202">
        <v>7.06</v>
      </c>
      <c r="L202">
        <v>2</v>
      </c>
      <c r="N202" t="s">
        <v>179</v>
      </c>
      <c r="P202">
        <v>2</v>
      </c>
      <c r="R202" t="s">
        <v>183</v>
      </c>
      <c r="T202">
        <v>1</v>
      </c>
      <c r="V202" t="s">
        <v>2</v>
      </c>
      <c r="W202">
        <v>2.36</v>
      </c>
    </row>
    <row r="203" spans="1:24" x14ac:dyDescent="0.35">
      <c r="R203" t="s">
        <v>184</v>
      </c>
      <c r="T203">
        <v>1</v>
      </c>
      <c r="V203" t="s">
        <v>184</v>
      </c>
      <c r="W203">
        <v>10.6</v>
      </c>
    </row>
    <row r="204" spans="1:24" x14ac:dyDescent="0.35">
      <c r="V204" t="s">
        <v>40</v>
      </c>
      <c r="W204">
        <v>8.6</v>
      </c>
    </row>
    <row r="205" spans="1:24" x14ac:dyDescent="0.35">
      <c r="A205" s="1" t="s">
        <v>175</v>
      </c>
      <c r="F205" s="1" t="s">
        <v>145</v>
      </c>
      <c r="J205" s="1" t="s">
        <v>156</v>
      </c>
      <c r="V205" t="s">
        <v>203</v>
      </c>
      <c r="X205">
        <v>2</v>
      </c>
    </row>
    <row r="206" spans="1:24" x14ac:dyDescent="0.35">
      <c r="F206" t="s">
        <v>1</v>
      </c>
      <c r="G206">
        <v>9.4700000000000006</v>
      </c>
      <c r="J206" t="s">
        <v>1</v>
      </c>
      <c r="K206">
        <v>9.49</v>
      </c>
      <c r="L206">
        <v>2</v>
      </c>
    </row>
    <row r="209" spans="1:20" x14ac:dyDescent="0.35">
      <c r="A209" s="1" t="s">
        <v>174</v>
      </c>
      <c r="F209" s="1" t="s">
        <v>156</v>
      </c>
      <c r="J209" s="1" t="s">
        <v>185</v>
      </c>
      <c r="N209" s="1" t="s">
        <v>197</v>
      </c>
      <c r="R209" t="s">
        <v>232</v>
      </c>
    </row>
    <row r="210" spans="1:20" x14ac:dyDescent="0.35">
      <c r="F210" t="s">
        <v>1</v>
      </c>
      <c r="G210" s="3">
        <v>9.58</v>
      </c>
      <c r="H210">
        <v>2</v>
      </c>
      <c r="J210" t="s">
        <v>6</v>
      </c>
      <c r="K210" s="3">
        <v>3.46</v>
      </c>
      <c r="L210">
        <v>1</v>
      </c>
      <c r="N210" t="s">
        <v>171</v>
      </c>
      <c r="O210">
        <v>32.799999999999997</v>
      </c>
      <c r="P210">
        <v>1</v>
      </c>
      <c r="Q210">
        <v>1</v>
      </c>
      <c r="R210" t="s">
        <v>1</v>
      </c>
      <c r="T210">
        <v>1</v>
      </c>
    </row>
    <row r="211" spans="1:20" x14ac:dyDescent="0.35">
      <c r="F211" t="s">
        <v>155</v>
      </c>
      <c r="G211" s="3">
        <v>13.97</v>
      </c>
      <c r="H211">
        <v>2</v>
      </c>
      <c r="J211" t="s">
        <v>86</v>
      </c>
      <c r="K211" t="s">
        <v>189</v>
      </c>
      <c r="L211">
        <v>1</v>
      </c>
    </row>
    <row r="213" spans="1:20" x14ac:dyDescent="0.35">
      <c r="A213" s="1" t="s">
        <v>176</v>
      </c>
      <c r="F213" s="1" t="s">
        <v>156</v>
      </c>
    </row>
    <row r="214" spans="1:20" x14ac:dyDescent="0.35">
      <c r="F214" t="s">
        <v>40</v>
      </c>
      <c r="G214">
        <v>8.81</v>
      </c>
      <c r="H214">
        <v>2</v>
      </c>
    </row>
    <row r="215" spans="1:20" x14ac:dyDescent="0.35">
      <c r="F215" t="s">
        <v>6</v>
      </c>
      <c r="H215">
        <v>2</v>
      </c>
    </row>
    <row r="217" spans="1:20" x14ac:dyDescent="0.35">
      <c r="A217" s="1" t="s">
        <v>177</v>
      </c>
      <c r="F217" s="1" t="s">
        <v>156</v>
      </c>
      <c r="J217" s="1" t="s">
        <v>185</v>
      </c>
      <c r="N217" s="1" t="s">
        <v>202</v>
      </c>
    </row>
    <row r="218" spans="1:20" x14ac:dyDescent="0.35">
      <c r="F218" t="s">
        <v>1</v>
      </c>
      <c r="G218" s="3">
        <v>11.28</v>
      </c>
      <c r="H218">
        <v>2</v>
      </c>
      <c r="J218" t="s">
        <v>6</v>
      </c>
      <c r="K218" s="3">
        <v>2.93</v>
      </c>
      <c r="L218">
        <v>1</v>
      </c>
      <c r="N218" t="s">
        <v>1</v>
      </c>
      <c r="O218">
        <v>11.32</v>
      </c>
    </row>
    <row r="219" spans="1:20" x14ac:dyDescent="0.35">
      <c r="F219" t="s">
        <v>6</v>
      </c>
      <c r="G219">
        <v>2.81</v>
      </c>
      <c r="H219">
        <v>2</v>
      </c>
      <c r="N219" t="s">
        <v>6</v>
      </c>
      <c r="O219">
        <v>2.91</v>
      </c>
    </row>
    <row r="220" spans="1:20" x14ac:dyDescent="0.35">
      <c r="F220" t="s">
        <v>155</v>
      </c>
      <c r="G220" s="3">
        <v>15.46</v>
      </c>
      <c r="H220">
        <v>2</v>
      </c>
      <c r="N220" t="s">
        <v>114</v>
      </c>
      <c r="O220">
        <v>4.07</v>
      </c>
    </row>
    <row r="221" spans="1:20" x14ac:dyDescent="0.35">
      <c r="F221" t="s">
        <v>84</v>
      </c>
      <c r="G221" s="3">
        <v>8.02</v>
      </c>
      <c r="H221">
        <v>2</v>
      </c>
      <c r="N221" t="s">
        <v>203</v>
      </c>
      <c r="O221" s="3" t="s">
        <v>204</v>
      </c>
      <c r="P221">
        <v>2</v>
      </c>
    </row>
    <row r="222" spans="1:20" x14ac:dyDescent="0.35">
      <c r="F222" t="s">
        <v>114</v>
      </c>
      <c r="G222" s="3">
        <v>4.1900000000000004</v>
      </c>
      <c r="H222">
        <v>2</v>
      </c>
    </row>
    <row r="224" spans="1:20" x14ac:dyDescent="0.35">
      <c r="A224" s="1" t="s">
        <v>166</v>
      </c>
      <c r="F224" s="1" t="s">
        <v>156</v>
      </c>
      <c r="J224" s="1" t="s">
        <v>185</v>
      </c>
    </row>
    <row r="225" spans="1:11" x14ac:dyDescent="0.35">
      <c r="F225" t="s">
        <v>114</v>
      </c>
      <c r="G225" s="3">
        <v>4.88</v>
      </c>
      <c r="H225">
        <v>2</v>
      </c>
      <c r="J225" t="s">
        <v>6</v>
      </c>
      <c r="K225" s="3">
        <v>2.27</v>
      </c>
    </row>
    <row r="228" spans="1:11" x14ac:dyDescent="0.35">
      <c r="A228" s="1" t="s">
        <v>169</v>
      </c>
      <c r="F228" s="1" t="s">
        <v>159</v>
      </c>
    </row>
    <row r="229" spans="1:11" x14ac:dyDescent="0.35">
      <c r="F229" t="s">
        <v>1</v>
      </c>
      <c r="G229">
        <v>10.81</v>
      </c>
      <c r="H229">
        <v>2</v>
      </c>
    </row>
    <row r="230" spans="1:11" x14ac:dyDescent="0.35">
      <c r="F230" t="s">
        <v>6</v>
      </c>
      <c r="G230">
        <v>3.01</v>
      </c>
      <c r="H230">
        <v>2</v>
      </c>
    </row>
    <row r="233" spans="1:11" x14ac:dyDescent="0.35">
      <c r="A233" s="1" t="s">
        <v>223</v>
      </c>
      <c r="F233" t="s">
        <v>227</v>
      </c>
      <c r="H233"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CDAA-A421-4C89-A4A4-973629374B13}">
  <dimension ref="A1:N41"/>
  <sheetViews>
    <sheetView tabSelected="1" workbookViewId="0">
      <selection activeCell="F17" sqref="F17"/>
    </sheetView>
  </sheetViews>
  <sheetFormatPr defaultRowHeight="14.5" x14ac:dyDescent="0.35"/>
  <cols>
    <col min="1" max="1" width="16" customWidth="1"/>
    <col min="2" max="2" width="7.453125" customWidth="1"/>
    <col min="3" max="3" width="4.36328125" customWidth="1"/>
    <col min="6" max="6" width="14.453125" customWidth="1"/>
    <col min="7" max="7" width="7.453125" customWidth="1"/>
    <col min="8" max="8" width="5.08984375" customWidth="1"/>
    <col min="9" max="9" width="4.90625" customWidth="1"/>
    <col min="12" max="12" width="3.26953125" customWidth="1"/>
    <col min="13" max="13" width="14.26953125" customWidth="1"/>
  </cols>
  <sheetData>
    <row r="1" spans="1:14" ht="26.5" customHeight="1" x14ac:dyDescent="0.35"/>
    <row r="2" spans="1:14" ht="29" x14ac:dyDescent="0.35">
      <c r="B2" s="2" t="s">
        <v>62</v>
      </c>
      <c r="C2" s="1" t="s">
        <v>43</v>
      </c>
      <c r="D2" s="1" t="s">
        <v>52</v>
      </c>
      <c r="G2" s="2" t="s">
        <v>62</v>
      </c>
      <c r="H2" s="1" t="s">
        <v>43</v>
      </c>
      <c r="I2" s="1" t="s">
        <v>52</v>
      </c>
    </row>
    <row r="3" spans="1:14" x14ac:dyDescent="0.35">
      <c r="A3" s="1" t="s">
        <v>112</v>
      </c>
      <c r="B3" s="1"/>
      <c r="C3" s="1"/>
      <c r="D3" s="1"/>
      <c r="E3" s="1"/>
      <c r="F3" s="1" t="s">
        <v>51</v>
      </c>
      <c r="G3" s="1"/>
      <c r="H3" s="1"/>
      <c r="I3" s="1"/>
      <c r="L3" s="1" t="s">
        <v>226</v>
      </c>
    </row>
    <row r="4" spans="1:14" x14ac:dyDescent="0.35">
      <c r="F4" t="s">
        <v>39</v>
      </c>
      <c r="G4">
        <v>2</v>
      </c>
      <c r="H4">
        <v>1</v>
      </c>
      <c r="I4">
        <v>3</v>
      </c>
    </row>
    <row r="5" spans="1:14" x14ac:dyDescent="0.35">
      <c r="F5" t="s">
        <v>13</v>
      </c>
      <c r="G5">
        <v>2</v>
      </c>
      <c r="H5">
        <v>1</v>
      </c>
      <c r="I5">
        <v>3</v>
      </c>
      <c r="L5" t="s">
        <v>192</v>
      </c>
      <c r="M5" t="s">
        <v>0</v>
      </c>
      <c r="N5">
        <v>66</v>
      </c>
    </row>
    <row r="6" spans="1:14" x14ac:dyDescent="0.35">
      <c r="F6" t="s">
        <v>15</v>
      </c>
      <c r="G6">
        <v>2</v>
      </c>
      <c r="H6">
        <v>1</v>
      </c>
      <c r="I6">
        <v>3</v>
      </c>
      <c r="L6" t="s">
        <v>193</v>
      </c>
      <c r="M6" t="s">
        <v>55</v>
      </c>
      <c r="N6">
        <v>61</v>
      </c>
    </row>
    <row r="7" spans="1:14" x14ac:dyDescent="0.35">
      <c r="I7">
        <f>SUM(I4:I6)</f>
        <v>9</v>
      </c>
      <c r="L7" t="s">
        <v>194</v>
      </c>
      <c r="M7" t="s">
        <v>75</v>
      </c>
      <c r="N7">
        <v>48</v>
      </c>
    </row>
    <row r="8" spans="1:14" x14ac:dyDescent="0.35">
      <c r="L8" t="s">
        <v>194</v>
      </c>
      <c r="M8" t="s">
        <v>90</v>
      </c>
      <c r="N8">
        <v>45</v>
      </c>
    </row>
    <row r="9" spans="1:14" x14ac:dyDescent="0.35">
      <c r="A9" s="1" t="s">
        <v>53</v>
      </c>
      <c r="F9" s="1" t="s">
        <v>56</v>
      </c>
      <c r="L9" t="s">
        <v>195</v>
      </c>
      <c r="M9" t="s">
        <v>8</v>
      </c>
      <c r="N9">
        <v>43</v>
      </c>
    </row>
    <row r="10" spans="1:14" x14ac:dyDescent="0.35">
      <c r="A10" t="s">
        <v>0</v>
      </c>
      <c r="B10">
        <v>26</v>
      </c>
      <c r="C10">
        <v>40</v>
      </c>
      <c r="D10">
        <f t="shared" ref="D10:D16" si="0">SUM(B10:C10)</f>
        <v>66</v>
      </c>
      <c r="F10" t="s">
        <v>167</v>
      </c>
      <c r="G10">
        <v>8</v>
      </c>
      <c r="H10">
        <v>1</v>
      </c>
      <c r="I10">
        <f>SUM(G10:H10)</f>
        <v>9</v>
      </c>
      <c r="L10" t="s">
        <v>196</v>
      </c>
      <c r="M10" t="s">
        <v>63</v>
      </c>
      <c r="N10">
        <v>41</v>
      </c>
    </row>
    <row r="11" spans="1:14" x14ac:dyDescent="0.35">
      <c r="A11" t="s">
        <v>8</v>
      </c>
      <c r="B11">
        <v>29</v>
      </c>
      <c r="C11">
        <v>14</v>
      </c>
      <c r="D11">
        <f t="shared" si="0"/>
        <v>43</v>
      </c>
      <c r="F11" t="s">
        <v>168</v>
      </c>
      <c r="G11">
        <v>3</v>
      </c>
      <c r="I11">
        <f>SUM(G11:H11)</f>
        <v>3</v>
      </c>
    </row>
    <row r="12" spans="1:14" x14ac:dyDescent="0.35">
      <c r="A12" t="s">
        <v>10</v>
      </c>
      <c r="B12">
        <v>28</v>
      </c>
      <c r="C12">
        <v>12</v>
      </c>
      <c r="D12">
        <f t="shared" si="0"/>
        <v>40</v>
      </c>
      <c r="I12">
        <f>SUM(I10:I11)</f>
        <v>12</v>
      </c>
    </row>
    <row r="13" spans="1:14" x14ac:dyDescent="0.35">
      <c r="A13" t="s">
        <v>11</v>
      </c>
      <c r="B13">
        <v>13</v>
      </c>
      <c r="D13">
        <f t="shared" si="0"/>
        <v>13</v>
      </c>
      <c r="L13" t="s">
        <v>220</v>
      </c>
      <c r="M13" t="s">
        <v>10</v>
      </c>
      <c r="N13">
        <v>40</v>
      </c>
    </row>
    <row r="14" spans="1:14" x14ac:dyDescent="0.35">
      <c r="A14" t="s">
        <v>9</v>
      </c>
      <c r="B14">
        <v>17</v>
      </c>
      <c r="C14">
        <v>1</v>
      </c>
      <c r="D14">
        <f t="shared" si="0"/>
        <v>18</v>
      </c>
      <c r="L14" t="s">
        <v>221</v>
      </c>
      <c r="M14" t="s">
        <v>12</v>
      </c>
      <c r="N14">
        <v>20</v>
      </c>
    </row>
    <row r="15" spans="1:14" x14ac:dyDescent="0.35">
      <c r="A15" t="s">
        <v>78</v>
      </c>
      <c r="B15">
        <v>9</v>
      </c>
      <c r="C15">
        <v>3</v>
      </c>
      <c r="D15">
        <f t="shared" si="0"/>
        <v>12</v>
      </c>
      <c r="L15" t="s">
        <v>231</v>
      </c>
      <c r="M15" t="s">
        <v>134</v>
      </c>
      <c r="N15">
        <v>20</v>
      </c>
    </row>
    <row r="16" spans="1:14" x14ac:dyDescent="0.35">
      <c r="A16" t="s">
        <v>12</v>
      </c>
      <c r="B16">
        <v>19</v>
      </c>
      <c r="C16">
        <v>1</v>
      </c>
      <c r="D16">
        <f t="shared" si="0"/>
        <v>20</v>
      </c>
      <c r="L16" t="s">
        <v>231</v>
      </c>
      <c r="M16" t="s">
        <v>89</v>
      </c>
      <c r="N16">
        <v>24</v>
      </c>
    </row>
    <row r="17" spans="1:9" x14ac:dyDescent="0.35">
      <c r="D17">
        <f>SUM(D10:D16)</f>
        <v>212</v>
      </c>
    </row>
    <row r="19" spans="1:9" x14ac:dyDescent="0.35">
      <c r="A19" s="1" t="s">
        <v>54</v>
      </c>
      <c r="F19" s="1" t="s">
        <v>57</v>
      </c>
      <c r="G19" t="s">
        <v>76</v>
      </c>
      <c r="H19" t="s">
        <v>43</v>
      </c>
      <c r="I19" t="s">
        <v>77</v>
      </c>
    </row>
    <row r="20" spans="1:9" x14ac:dyDescent="0.35">
      <c r="A20" t="s">
        <v>16</v>
      </c>
      <c r="B20">
        <v>12</v>
      </c>
      <c r="C20">
        <v>2</v>
      </c>
      <c r="D20">
        <f>SUM(B20:C20)</f>
        <v>14</v>
      </c>
      <c r="F20" t="s">
        <v>28</v>
      </c>
      <c r="G20">
        <v>7</v>
      </c>
      <c r="H20">
        <v>3</v>
      </c>
      <c r="I20">
        <f>SUM(G20:H20)</f>
        <v>10</v>
      </c>
    </row>
    <row r="21" spans="1:9" x14ac:dyDescent="0.35">
      <c r="A21" t="s">
        <v>55</v>
      </c>
      <c r="B21">
        <v>43</v>
      </c>
      <c r="C21">
        <v>18</v>
      </c>
      <c r="D21">
        <f>SUM(B21:C21)</f>
        <v>61</v>
      </c>
      <c r="F21" t="s">
        <v>139</v>
      </c>
      <c r="G21">
        <v>16</v>
      </c>
      <c r="H21">
        <v>4</v>
      </c>
      <c r="I21">
        <f>SUM(G21:H21)</f>
        <v>20</v>
      </c>
    </row>
    <row r="22" spans="1:9" x14ac:dyDescent="0.35">
      <c r="A22" t="s">
        <v>122</v>
      </c>
      <c r="B22">
        <v>5</v>
      </c>
      <c r="C22">
        <v>1</v>
      </c>
      <c r="D22">
        <f>SUM(B22:C22)</f>
        <v>6</v>
      </c>
      <c r="F22" t="s">
        <v>166</v>
      </c>
      <c r="G22">
        <v>3</v>
      </c>
      <c r="I22">
        <v>2</v>
      </c>
    </row>
    <row r="23" spans="1:9" x14ac:dyDescent="0.35">
      <c r="D23">
        <f>SUM(D20:D22)</f>
        <v>81</v>
      </c>
      <c r="F23" t="s">
        <v>169</v>
      </c>
      <c r="G23">
        <v>4</v>
      </c>
      <c r="I23">
        <v>4</v>
      </c>
    </row>
    <row r="24" spans="1:9" x14ac:dyDescent="0.35">
      <c r="F24" t="s">
        <v>177</v>
      </c>
      <c r="G24">
        <v>13</v>
      </c>
      <c r="I24">
        <f>SUM(G24:H24)</f>
        <v>13</v>
      </c>
    </row>
    <row r="25" spans="1:9" x14ac:dyDescent="0.35">
      <c r="I25">
        <f>SUM(I20:I24)</f>
        <v>49</v>
      </c>
    </row>
    <row r="27" spans="1:9" x14ac:dyDescent="0.35">
      <c r="A27" s="1" t="s">
        <v>58</v>
      </c>
      <c r="F27" s="1" t="s">
        <v>59</v>
      </c>
    </row>
    <row r="28" spans="1:9" x14ac:dyDescent="0.35">
      <c r="A28" t="s">
        <v>23</v>
      </c>
      <c r="B28">
        <v>10</v>
      </c>
      <c r="D28">
        <v>10</v>
      </c>
      <c r="F28" t="s">
        <v>63</v>
      </c>
      <c r="G28">
        <v>29</v>
      </c>
      <c r="H28">
        <v>12</v>
      </c>
      <c r="I28">
        <f>SUM(G28:H28)</f>
        <v>41</v>
      </c>
    </row>
    <row r="29" spans="1:9" x14ac:dyDescent="0.35">
      <c r="A29" t="s">
        <v>26</v>
      </c>
      <c r="B29">
        <v>11</v>
      </c>
      <c r="D29">
        <f>SUM(B29:C29)</f>
        <v>11</v>
      </c>
      <c r="F29" t="s">
        <v>91</v>
      </c>
      <c r="G29">
        <v>9</v>
      </c>
      <c r="H29">
        <v>1</v>
      </c>
      <c r="I29">
        <f>SUM(G29:H29)</f>
        <v>10</v>
      </c>
    </row>
    <row r="30" spans="1:9" x14ac:dyDescent="0.35">
      <c r="A30" t="s">
        <v>75</v>
      </c>
      <c r="B30">
        <v>42</v>
      </c>
      <c r="C30">
        <v>6</v>
      </c>
      <c r="D30">
        <f>SUM(B30:C30)</f>
        <v>48</v>
      </c>
      <c r="F30" t="s">
        <v>92</v>
      </c>
      <c r="G30">
        <v>5</v>
      </c>
      <c r="I30">
        <f>SUM(G30:H30)</f>
        <v>5</v>
      </c>
    </row>
    <row r="31" spans="1:9" x14ac:dyDescent="0.35">
      <c r="A31" t="s">
        <v>89</v>
      </c>
      <c r="B31">
        <v>22</v>
      </c>
      <c r="C31">
        <v>2</v>
      </c>
      <c r="D31">
        <f>SUM(B31:C31)</f>
        <v>24</v>
      </c>
      <c r="F31" t="s">
        <v>93</v>
      </c>
      <c r="G31">
        <v>7</v>
      </c>
      <c r="I31">
        <f>SUM(G31:H31)</f>
        <v>7</v>
      </c>
    </row>
    <row r="32" spans="1:9" x14ac:dyDescent="0.35">
      <c r="A32" t="s">
        <v>90</v>
      </c>
      <c r="B32">
        <v>38</v>
      </c>
      <c r="C32">
        <v>7</v>
      </c>
      <c r="D32">
        <f>SUM(B32:C32)</f>
        <v>45</v>
      </c>
      <c r="F32" t="s">
        <v>120</v>
      </c>
      <c r="G32">
        <v>6</v>
      </c>
      <c r="I32">
        <f>SUM(G32:H32)</f>
        <v>6</v>
      </c>
    </row>
    <row r="33" spans="1:9" x14ac:dyDescent="0.35">
      <c r="A33" t="s">
        <v>94</v>
      </c>
      <c r="B33">
        <v>2</v>
      </c>
      <c r="D33">
        <v>2</v>
      </c>
      <c r="F33" t="s">
        <v>178</v>
      </c>
      <c r="G33">
        <v>4</v>
      </c>
      <c r="I33">
        <v>4</v>
      </c>
    </row>
    <row r="34" spans="1:9" x14ac:dyDescent="0.35">
      <c r="A34" t="s">
        <v>125</v>
      </c>
      <c r="B34">
        <v>12</v>
      </c>
      <c r="D34">
        <f>SUM(B34:C34)</f>
        <v>12</v>
      </c>
      <c r="I34">
        <f>SUM(I28:I33)</f>
        <v>73</v>
      </c>
    </row>
    <row r="35" spans="1:9" x14ac:dyDescent="0.35">
      <c r="D35">
        <f>SUM(D28:D34)</f>
        <v>152</v>
      </c>
    </row>
    <row r="36" spans="1:9" x14ac:dyDescent="0.35">
      <c r="A36" s="1" t="s">
        <v>60</v>
      </c>
      <c r="F36" s="1" t="s">
        <v>61</v>
      </c>
    </row>
    <row r="37" spans="1:9" x14ac:dyDescent="0.35">
      <c r="A37" t="s">
        <v>20</v>
      </c>
      <c r="B37">
        <v>14</v>
      </c>
      <c r="C37">
        <v>1</v>
      </c>
      <c r="D37">
        <f>SUM(B37:C37)</f>
        <v>15</v>
      </c>
      <c r="F37" t="s">
        <v>35</v>
      </c>
      <c r="G37">
        <v>4</v>
      </c>
      <c r="I37">
        <v>4</v>
      </c>
    </row>
    <row r="38" spans="1:9" x14ac:dyDescent="0.35">
      <c r="A38" t="s">
        <v>22</v>
      </c>
      <c r="B38">
        <v>2</v>
      </c>
      <c r="D38">
        <v>2</v>
      </c>
      <c r="F38" t="s">
        <v>37</v>
      </c>
      <c r="G38">
        <v>6</v>
      </c>
      <c r="I38">
        <f>SUM(G38:H38)</f>
        <v>6</v>
      </c>
    </row>
    <row r="39" spans="1:9" x14ac:dyDescent="0.35">
      <c r="A39" t="s">
        <v>143</v>
      </c>
      <c r="B39">
        <v>9</v>
      </c>
      <c r="D39">
        <f>SUM(B39:C39)</f>
        <v>9</v>
      </c>
      <c r="F39" t="s">
        <v>222</v>
      </c>
      <c r="G39">
        <v>1</v>
      </c>
      <c r="I39">
        <v>1</v>
      </c>
    </row>
    <row r="40" spans="1:9" x14ac:dyDescent="0.35">
      <c r="A40" t="s">
        <v>141</v>
      </c>
      <c r="B40">
        <v>5</v>
      </c>
      <c r="D40">
        <f>SUM(B40:C40)</f>
        <v>5</v>
      </c>
      <c r="I40">
        <f>SUM(I37:I39)</f>
        <v>11</v>
      </c>
    </row>
    <row r="41" spans="1:9" x14ac:dyDescent="0.35">
      <c r="D41">
        <f>SUM(D37:D40)</f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3701-D5E3-46D4-8A76-538127C7CC42}">
  <dimension ref="A3:F11"/>
  <sheetViews>
    <sheetView workbookViewId="0">
      <selection activeCell="F5" sqref="F5"/>
    </sheetView>
  </sheetViews>
  <sheetFormatPr defaultRowHeight="14.5" x14ac:dyDescent="0.35"/>
  <cols>
    <col min="5" max="5" width="5.453125" customWidth="1"/>
  </cols>
  <sheetData>
    <row r="3" spans="1:6" x14ac:dyDescent="0.35">
      <c r="A3" s="1" t="s">
        <v>190</v>
      </c>
      <c r="E3" s="1" t="s">
        <v>191</v>
      </c>
      <c r="F3" s="1"/>
    </row>
    <row r="4" spans="1:6" x14ac:dyDescent="0.35">
      <c r="A4" t="s">
        <v>57</v>
      </c>
      <c r="B4">
        <v>46</v>
      </c>
      <c r="E4" t="s">
        <v>53</v>
      </c>
      <c r="F4">
        <v>214</v>
      </c>
    </row>
    <row r="5" spans="1:6" x14ac:dyDescent="0.35">
      <c r="A5" t="s">
        <v>54</v>
      </c>
      <c r="B5">
        <v>77</v>
      </c>
      <c r="E5" t="s">
        <v>51</v>
      </c>
      <c r="F5">
        <v>9</v>
      </c>
    </row>
    <row r="6" spans="1:6" x14ac:dyDescent="0.35">
      <c r="A6" t="s">
        <v>59</v>
      </c>
      <c r="B6">
        <v>70</v>
      </c>
      <c r="E6" t="s">
        <v>56</v>
      </c>
      <c r="F6">
        <v>11</v>
      </c>
    </row>
    <row r="7" spans="1:6" x14ac:dyDescent="0.35">
      <c r="A7" t="s">
        <v>58</v>
      </c>
      <c r="B7">
        <v>133</v>
      </c>
    </row>
    <row r="8" spans="1:6" x14ac:dyDescent="0.35">
      <c r="A8" t="s">
        <v>61</v>
      </c>
      <c r="B8">
        <v>11</v>
      </c>
      <c r="F8">
        <f>SUM(F4:F7)</f>
        <v>234</v>
      </c>
    </row>
    <row r="9" spans="1:6" x14ac:dyDescent="0.35">
      <c r="A9" t="s">
        <v>60</v>
      </c>
      <c r="B9">
        <v>29</v>
      </c>
    </row>
    <row r="11" spans="1:6" x14ac:dyDescent="0.35">
      <c r="B11">
        <f>SUM(B4:B10)</f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Osallistumiset</vt:lpstr>
      <vt:lpstr>kokonaistilanne</vt:lpstr>
      <vt:lpstr>ryhmäkisatilanne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Pöyhönen</dc:creator>
  <cp:lastModifiedBy>Anne Pöyhönen</cp:lastModifiedBy>
  <dcterms:created xsi:type="dcterms:W3CDTF">2024-06-01T12:45:05Z</dcterms:created>
  <dcterms:modified xsi:type="dcterms:W3CDTF">2024-08-29T07:20:08Z</dcterms:modified>
</cp:coreProperties>
</file>