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arjahiihdot\2025\"/>
    </mc:Choice>
  </mc:AlternateContent>
  <xr:revisionPtr revIDLastSave="0" documentId="13_ncr:1_{F723A602-AFAF-462E-B7E8-3CC55A5B81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rjahiihdot 2025" sheetId="1" r:id="rId1"/>
    <sheet name="Mitalilis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3" i="1" l="1"/>
  <c r="L87" i="1"/>
  <c r="L70" i="1"/>
  <c r="L71" i="1"/>
  <c r="L72" i="1"/>
  <c r="L73" i="1"/>
  <c r="L12" i="1"/>
  <c r="L40" i="1"/>
  <c r="L58" i="1"/>
  <c r="L78" i="1"/>
  <c r="L79" i="1"/>
  <c r="L80" i="1"/>
  <c r="L81" i="1"/>
  <c r="L33" i="1"/>
  <c r="L26" i="1"/>
  <c r="L11" i="1"/>
  <c r="L10" i="1"/>
  <c r="J94" i="1" l="1"/>
  <c r="L90" i="1"/>
  <c r="L66" i="1"/>
  <c r="L20" i="1"/>
  <c r="L6" i="1"/>
  <c r="L8" i="1"/>
  <c r="L15" i="1"/>
  <c r="L17" i="1"/>
  <c r="L18" i="1"/>
  <c r="L24" i="1"/>
  <c r="L28" i="1"/>
  <c r="L31" i="1"/>
  <c r="L39" i="1"/>
  <c r="L44" i="1"/>
  <c r="L45" i="1"/>
  <c r="L46" i="1"/>
  <c r="L47" i="1"/>
  <c r="L48" i="1"/>
  <c r="L52" i="1"/>
  <c r="L53" i="1"/>
  <c r="L62" i="1"/>
  <c r="L64" i="1"/>
  <c r="L75" i="1"/>
  <c r="L83" i="1"/>
  <c r="L84" i="1"/>
  <c r="L85" i="1"/>
  <c r="L89" i="1"/>
  <c r="L7" i="1"/>
  <c r="I94" i="1"/>
  <c r="L65" i="1"/>
  <c r="H94" i="1"/>
  <c r="L57" i="1"/>
  <c r="L55" i="1"/>
  <c r="L16" i="1"/>
  <c r="L19" i="1"/>
  <c r="L29" i="1"/>
  <c r="L38" i="1"/>
  <c r="L56" i="1"/>
  <c r="L92" i="1"/>
  <c r="L76" i="1"/>
  <c r="L86" i="1"/>
  <c r="G94" i="1"/>
  <c r="F94" i="1"/>
  <c r="L49" i="1"/>
  <c r="L21" i="1"/>
  <c r="E94" i="1"/>
  <c r="L9" i="1"/>
  <c r="L23" i="1"/>
  <c r="L25" i="1"/>
  <c r="L30" i="1"/>
  <c r="L32" i="1"/>
  <c r="L35" i="1"/>
  <c r="L36" i="1"/>
  <c r="L37" i="1"/>
  <c r="L54" i="1"/>
  <c r="L63" i="1"/>
  <c r="L68" i="1"/>
  <c r="L69" i="1"/>
  <c r="L77" i="1"/>
  <c r="D94" i="1"/>
  <c r="C94" i="1"/>
  <c r="L101" i="1" l="1"/>
  <c r="L103" i="1"/>
  <c r="L94" i="1"/>
  <c r="L96" i="1"/>
  <c r="L100" i="1"/>
  <c r="L99" i="1"/>
  <c r="L98" i="1"/>
  <c r="L97" i="1"/>
  <c r="L102" i="1"/>
</calcChain>
</file>

<file path=xl/sharedStrings.xml><?xml version="1.0" encoding="utf-8"?>
<sst xmlns="http://schemas.openxmlformats.org/spreadsheetml/2006/main" count="69" uniqueCount="67">
  <si>
    <t>Tytöt 4v</t>
  </si>
  <si>
    <t>Tytöt 6v</t>
  </si>
  <si>
    <t>Pojat 6v</t>
  </si>
  <si>
    <t>Tytöt 8v</t>
  </si>
  <si>
    <t>Pojat 8v</t>
  </si>
  <si>
    <t>Tytöt 10v</t>
  </si>
  <si>
    <t>Pojat 10v</t>
  </si>
  <si>
    <t>Tytöt 12v</t>
  </si>
  <si>
    <t>Pojat 12v</t>
  </si>
  <si>
    <t>Tytöt 14v</t>
  </si>
  <si>
    <t>Pojat 14v</t>
  </si>
  <si>
    <t>Pojat 16v</t>
  </si>
  <si>
    <t>Tytöt 16v</t>
  </si>
  <si>
    <t>Yhteensä hiihtäjiä</t>
  </si>
  <si>
    <t>Yht</t>
  </si>
  <si>
    <t>Seuraavalla kerralla hopea:</t>
  </si>
  <si>
    <t>Seuraavalla kerralla kulta:</t>
  </si>
  <si>
    <t>Seuraavalla kerralla pronssi:</t>
  </si>
  <si>
    <t>1x</t>
  </si>
  <si>
    <t>2x</t>
  </si>
  <si>
    <t>3x</t>
  </si>
  <si>
    <t>4x</t>
  </si>
  <si>
    <t>5x</t>
  </si>
  <si>
    <t>6x</t>
  </si>
  <si>
    <t>7x</t>
  </si>
  <si>
    <t>eri hiihtäjiä</t>
  </si>
  <si>
    <t>8x</t>
  </si>
  <si>
    <t>Pojat 4v</t>
  </si>
  <si>
    <t>Leevi Tyynelä</t>
  </si>
  <si>
    <t>Niilo Tyynelä</t>
  </si>
  <si>
    <t>Otto Uusitalo</t>
  </si>
  <si>
    <t>Otso Uusitalo</t>
  </si>
  <si>
    <t>Iivo Uusitalo</t>
  </si>
  <si>
    <t>sarjahiihtojen osallistujat 2025</t>
  </si>
  <si>
    <t>15.1</t>
  </si>
  <si>
    <t>22.1.</t>
  </si>
  <si>
    <t>29.1.</t>
  </si>
  <si>
    <t>5.2.</t>
  </si>
  <si>
    <t>12.2.</t>
  </si>
  <si>
    <t>19.2.</t>
  </si>
  <si>
    <t>26.2.</t>
  </si>
  <si>
    <t>5.3.</t>
  </si>
  <si>
    <t>12.3.</t>
  </si>
  <si>
    <t>Aleksi Bergdahl</t>
  </si>
  <si>
    <t>Viljo Laukkanen</t>
  </si>
  <si>
    <t>Hugo Bergdahl</t>
  </si>
  <si>
    <t>Aarni Tyynelä</t>
  </si>
  <si>
    <t>Eetu Aarnio</t>
  </si>
  <si>
    <t>Väinö Tyynelä</t>
  </si>
  <si>
    <t>Venni Paavola</t>
  </si>
  <si>
    <t>Aatos Tyynelä</t>
  </si>
  <si>
    <t>Veikka karppinen</t>
  </si>
  <si>
    <t>Toivo Turpeinen</t>
  </si>
  <si>
    <t>Aurora Junkala</t>
  </si>
  <si>
    <t>Selma Syynimaa</t>
  </si>
  <si>
    <t>Eevi Rahkonen</t>
  </si>
  <si>
    <t>Wilma Laukkanen</t>
  </si>
  <si>
    <t>Kati Jylhä</t>
  </si>
  <si>
    <t>Aino Turpeinen</t>
  </si>
  <si>
    <t>Aarni Paavola</t>
  </si>
  <si>
    <t>Lenni Kivimäki</t>
  </si>
  <si>
    <t>Roope Hautalä</t>
  </si>
  <si>
    <t>Fiona Laukkanen</t>
  </si>
  <si>
    <t>Viljo Týynelä</t>
  </si>
  <si>
    <t>Elmo Mämmi</t>
  </si>
  <si>
    <t>Aaron Taipale</t>
  </si>
  <si>
    <t>Isla Lakanen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</si>
</sst>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textRotation="70"/>
    </xf>
  </cellStyleXfs>
  <cellXfs count="27">
    <xf numFmtId="0" fontId="0" fillId="0" borderId="0" xfId="0">
      <alignment textRotation="70"/>
    </xf>
    <xf numFmtId="0" fontId="0" fillId="0" borderId="0" xfId="0" applyAlignment="1"/>
    <xf numFmtId="0" fontId="3" fillId="0" borderId="0" xfId="0" applyFont="1" applyAlignment="1"/>
    <xf numFmtId="0" fontId="0" fillId="2" borderId="0" xfId="0" applyFill="1" applyAlignment="1"/>
    <xf numFmtId="0" fontId="3" fillId="3" borderId="0" xfId="0" applyFont="1" applyFill="1" applyAlignment="1"/>
    <xf numFmtId="49" fontId="5" fillId="0" borderId="0" xfId="0" applyNumberFormat="1" applyFont="1" applyAlignment="1"/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1" xfId="0" applyBorder="1" applyAlignment="1"/>
    <xf numFmtId="0" fontId="4" fillId="4" borderId="1" xfId="0" applyFont="1" applyFill="1" applyBorder="1" applyAlignment="1"/>
    <xf numFmtId="0" fontId="1" fillId="0" borderId="1" xfId="0" applyFont="1" applyBorder="1" applyAlignment="1"/>
    <xf numFmtId="0" fontId="4" fillId="3" borderId="1" xfId="0" applyFont="1" applyFill="1" applyBorder="1" applyAlignment="1"/>
    <xf numFmtId="0" fontId="4" fillId="5" borderId="1" xfId="0" applyFont="1" applyFill="1" applyBorder="1" applyAlignment="1"/>
    <xf numFmtId="49" fontId="6" fillId="3" borderId="0" xfId="0" applyNumberFormat="1" applyFont="1" applyFill="1" applyAlignment="1"/>
    <xf numFmtId="0" fontId="6" fillId="3" borderId="0" xfId="0" applyFont="1" applyFill="1" applyAlignment="1"/>
    <xf numFmtId="0" fontId="6" fillId="3" borderId="0" xfId="0" applyFont="1" applyFill="1" applyAlignment="1">
      <alignment horizontal="center"/>
    </xf>
    <xf numFmtId="49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2" fontId="6" fillId="0" borderId="0" xfId="0" applyNumberFormat="1" applyFont="1" applyAlignment="1"/>
    <xf numFmtId="49" fontId="6" fillId="6" borderId="0" xfId="0" applyNumberFormat="1" applyFont="1" applyFill="1" applyAlignment="1"/>
    <xf numFmtId="49" fontId="6" fillId="7" borderId="0" xfId="0" applyNumberFormat="1" applyFont="1" applyFill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209550</xdr:rowOff>
    </xdr:from>
    <xdr:to>
      <xdr:col>5</xdr:col>
      <xdr:colOff>685800</xdr:colOff>
      <xdr:row>0</xdr:row>
      <xdr:rowOff>571500</xdr:rowOff>
    </xdr:to>
    <xdr:sp macro="[0]!mitalit" textlink="">
      <xdr:nvSpPr>
        <xdr:cNvPr id="1026" name="WordArt 2">
          <a:extLst>
            <a:ext uri="{FF2B5EF4-FFF2-40B4-BE49-F238E27FC236}">
              <a16:creationId xmlns:a16="http://schemas.microsoft.com/office/drawing/2014/main" id="{B696E4D4-270E-4D73-82C1-6C7DBC3AD5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90700" y="209550"/>
          <a:ext cx="3152775" cy="3619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i-FI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 panose="020B0A04020102020204" pitchFamily="34" charset="0"/>
            </a:rPr>
            <a:t>Päivitä listat tästä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05"/>
  <sheetViews>
    <sheetView tabSelected="1" zoomScale="85" zoomScaleNormal="85" workbookViewId="0">
      <pane ySplit="4" topLeftCell="A5" activePane="bottomLeft" state="frozenSplit"/>
      <selection pane="bottomLeft" activeCell="Q96" sqref="Q96"/>
    </sheetView>
  </sheetViews>
  <sheetFormatPr defaultColWidth="9.109375" defaultRowHeight="15" customHeight="1" x14ac:dyDescent="0.25"/>
  <cols>
    <col min="1" max="1" width="17.5546875" style="18" bestFit="1" customWidth="1"/>
    <col min="2" max="2" width="9.109375" style="20"/>
    <col min="3" max="12" width="5.6640625" style="19" customWidth="1"/>
    <col min="13" max="16384" width="9.109375" style="20"/>
  </cols>
  <sheetData>
    <row r="1" spans="1:16" s="16" customFormat="1" ht="11.25" customHeight="1" x14ac:dyDescent="0.25">
      <c r="A1" s="15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 ht="21.75" customHeight="1" x14ac:dyDescent="0.4">
      <c r="B2" s="2" t="s">
        <v>33</v>
      </c>
    </row>
    <row r="3" spans="1:16" s="16" customFormat="1" ht="11.25" customHeight="1" x14ac:dyDescent="0.4">
      <c r="A3" s="15"/>
      <c r="B3" s="4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6" s="5" customFormat="1" ht="15" customHeight="1" x14ac:dyDescent="0.25">
      <c r="C4" s="6" t="s">
        <v>34</v>
      </c>
      <c r="D4" s="6" t="s">
        <v>35</v>
      </c>
      <c r="E4" s="6" t="s">
        <v>36</v>
      </c>
      <c r="F4" s="6" t="s">
        <v>37</v>
      </c>
      <c r="G4" s="23" t="s">
        <v>38</v>
      </c>
      <c r="H4" s="6" t="s">
        <v>39</v>
      </c>
      <c r="I4" s="6" t="s">
        <v>40</v>
      </c>
      <c r="J4" s="6" t="s">
        <v>41</v>
      </c>
      <c r="K4" s="6" t="s">
        <v>42</v>
      </c>
      <c r="L4" s="6" t="s">
        <v>14</v>
      </c>
    </row>
    <row r="5" spans="1:16" ht="12.75" customHeight="1" x14ac:dyDescent="0.25">
      <c r="A5" s="7" t="s">
        <v>0</v>
      </c>
    </row>
    <row r="6" spans="1:16" ht="12.75" customHeight="1" x14ac:dyDescent="0.25">
      <c r="L6" s="19">
        <f>SUM(C6:K6)</f>
        <v>0</v>
      </c>
    </row>
    <row r="7" spans="1:16" ht="12.75" customHeight="1" x14ac:dyDescent="0.25">
      <c r="L7" s="19">
        <f>SUM(C7:K7)</f>
        <v>0</v>
      </c>
    </row>
    <row r="8" spans="1:16" ht="12.75" customHeight="1" x14ac:dyDescent="0.25">
      <c r="L8" s="19">
        <f>SUM(C8:K8)</f>
        <v>0</v>
      </c>
    </row>
    <row r="9" spans="1:16" ht="12.75" customHeight="1" x14ac:dyDescent="0.25">
      <c r="A9" s="7" t="s">
        <v>27</v>
      </c>
      <c r="L9" s="19">
        <f t="shared" ref="L9:L93" si="0">SUM(C9:K9)</f>
        <v>0</v>
      </c>
    </row>
    <row r="10" spans="1:16" ht="12.75" customHeight="1" x14ac:dyDescent="0.25">
      <c r="A10" s="18" t="s">
        <v>43</v>
      </c>
      <c r="C10" s="19">
        <v>1</v>
      </c>
      <c r="F10" s="19">
        <v>1</v>
      </c>
      <c r="G10" s="19">
        <v>1</v>
      </c>
      <c r="H10" s="19">
        <v>1</v>
      </c>
      <c r="L10" s="19">
        <f t="shared" si="0"/>
        <v>4</v>
      </c>
    </row>
    <row r="11" spans="1:16" ht="12.75" customHeight="1" x14ac:dyDescent="0.25">
      <c r="A11" s="18" t="s">
        <v>44</v>
      </c>
      <c r="C11" s="19">
        <v>1</v>
      </c>
      <c r="H11" s="21"/>
      <c r="L11" s="19">
        <f t="shared" si="0"/>
        <v>1</v>
      </c>
    </row>
    <row r="12" spans="1:16" ht="12.75" customHeight="1" x14ac:dyDescent="0.25">
      <c r="A12" s="18" t="s">
        <v>47</v>
      </c>
      <c r="C12" s="19">
        <v>1</v>
      </c>
      <c r="H12" s="21">
        <v>1</v>
      </c>
      <c r="L12" s="19">
        <f t="shared" si="0"/>
        <v>2</v>
      </c>
    </row>
    <row r="13" spans="1:16" ht="12.75" customHeight="1" x14ac:dyDescent="0.25">
      <c r="H13" s="21"/>
    </row>
    <row r="14" spans="1:16" ht="12.75" customHeight="1" x14ac:dyDescent="0.25">
      <c r="A14" s="7" t="s">
        <v>1</v>
      </c>
      <c r="H14" s="21"/>
    </row>
    <row r="15" spans="1:16" ht="12.75" customHeight="1" x14ac:dyDescent="0.25">
      <c r="A15" s="18" t="s">
        <v>55</v>
      </c>
      <c r="C15" s="19">
        <v>1</v>
      </c>
      <c r="G15" s="19">
        <v>1</v>
      </c>
      <c r="H15" s="21">
        <v>1</v>
      </c>
      <c r="L15" s="19">
        <f t="shared" si="0"/>
        <v>3</v>
      </c>
    </row>
    <row r="16" spans="1:16" ht="12.75" customHeight="1" x14ac:dyDescent="0.25">
      <c r="L16" s="19">
        <f t="shared" si="0"/>
        <v>0</v>
      </c>
      <c r="P16" s="24"/>
    </row>
    <row r="17" spans="1:12" ht="12.75" customHeight="1" x14ac:dyDescent="0.25">
      <c r="L17" s="19">
        <f t="shared" si="0"/>
        <v>0</v>
      </c>
    </row>
    <row r="18" spans="1:12" ht="12.75" customHeight="1" x14ac:dyDescent="0.25">
      <c r="A18" s="7" t="s">
        <v>2</v>
      </c>
      <c r="L18" s="19">
        <f t="shared" si="0"/>
        <v>0</v>
      </c>
    </row>
    <row r="19" spans="1:12" ht="12.75" customHeight="1" x14ac:dyDescent="0.25">
      <c r="A19" s="18" t="s">
        <v>48</v>
      </c>
      <c r="C19" s="19">
        <v>1</v>
      </c>
      <c r="F19" s="19">
        <v>1</v>
      </c>
      <c r="H19" s="19">
        <v>1</v>
      </c>
      <c r="L19" s="19">
        <f t="shared" si="0"/>
        <v>3</v>
      </c>
    </row>
    <row r="20" spans="1:12" ht="12.75" customHeight="1" x14ac:dyDescent="0.25">
      <c r="A20" s="18" t="s">
        <v>46</v>
      </c>
      <c r="C20" s="19">
        <v>1</v>
      </c>
      <c r="F20" s="19">
        <v>1</v>
      </c>
      <c r="G20" s="19">
        <v>1</v>
      </c>
      <c r="H20" s="19">
        <v>1</v>
      </c>
      <c r="L20" s="19">
        <f t="shared" si="0"/>
        <v>4</v>
      </c>
    </row>
    <row r="21" spans="1:12" ht="12.75" customHeight="1" x14ac:dyDescent="0.25">
      <c r="A21" s="18" t="s">
        <v>45</v>
      </c>
      <c r="C21" s="19">
        <v>1</v>
      </c>
      <c r="F21" s="19">
        <v>1</v>
      </c>
      <c r="G21" s="19">
        <v>1</v>
      </c>
      <c r="H21" s="21">
        <v>1</v>
      </c>
      <c r="L21" s="19">
        <f>SUM(C20:K20)</f>
        <v>4</v>
      </c>
    </row>
    <row r="22" spans="1:12" ht="12.75" customHeight="1" x14ac:dyDescent="0.25">
      <c r="A22" s="18" t="s">
        <v>64</v>
      </c>
      <c r="G22" s="19">
        <v>1</v>
      </c>
      <c r="H22" s="21"/>
    </row>
    <row r="23" spans="1:12" ht="12.75" customHeight="1" x14ac:dyDescent="0.25">
      <c r="H23" s="21"/>
      <c r="L23" s="19">
        <f t="shared" si="0"/>
        <v>0</v>
      </c>
    </row>
    <row r="24" spans="1:12" ht="12.75" customHeight="1" x14ac:dyDescent="0.25">
      <c r="L24" s="19">
        <f t="shared" si="0"/>
        <v>0</v>
      </c>
    </row>
    <row r="25" spans="1:12" ht="12.75" customHeight="1" x14ac:dyDescent="0.25">
      <c r="L25" s="19">
        <f t="shared" si="0"/>
        <v>0</v>
      </c>
    </row>
    <row r="26" spans="1:12" ht="12.75" customHeight="1" x14ac:dyDescent="0.25">
      <c r="H26" s="21"/>
      <c r="L26" s="19">
        <f t="shared" si="0"/>
        <v>0</v>
      </c>
    </row>
    <row r="27" spans="1:12" ht="12.75" customHeight="1" x14ac:dyDescent="0.25">
      <c r="A27" s="7" t="s">
        <v>3</v>
      </c>
    </row>
    <row r="28" spans="1:12" ht="12.75" customHeight="1" x14ac:dyDescent="0.25">
      <c r="A28" s="18" t="s">
        <v>53</v>
      </c>
      <c r="C28" s="19">
        <v>1</v>
      </c>
      <c r="F28" s="19">
        <v>1</v>
      </c>
      <c r="G28" s="19">
        <v>1</v>
      </c>
      <c r="H28" s="19">
        <v>1</v>
      </c>
      <c r="L28" s="19">
        <f t="shared" si="0"/>
        <v>4</v>
      </c>
    </row>
    <row r="29" spans="1:12" ht="12.75" customHeight="1" x14ac:dyDescent="0.25">
      <c r="A29" s="18" t="s">
        <v>54</v>
      </c>
      <c r="C29" s="19">
        <v>1</v>
      </c>
      <c r="F29" s="19">
        <v>1</v>
      </c>
      <c r="G29" s="19">
        <v>1</v>
      </c>
      <c r="H29" s="19">
        <v>1</v>
      </c>
      <c r="L29" s="19">
        <f t="shared" si="0"/>
        <v>4</v>
      </c>
    </row>
    <row r="30" spans="1:12" ht="12.75" customHeight="1" x14ac:dyDescent="0.25">
      <c r="A30" s="18" t="s">
        <v>66</v>
      </c>
      <c r="H30" s="19">
        <v>1</v>
      </c>
      <c r="L30" s="19">
        <f t="shared" si="0"/>
        <v>1</v>
      </c>
    </row>
    <row r="31" spans="1:12" ht="12.75" customHeight="1" x14ac:dyDescent="0.25">
      <c r="H31" s="21"/>
      <c r="L31" s="19">
        <f t="shared" si="0"/>
        <v>0</v>
      </c>
    </row>
    <row r="32" spans="1:12" ht="12.75" customHeight="1" x14ac:dyDescent="0.25">
      <c r="I32" s="21"/>
      <c r="L32" s="19">
        <f t="shared" si="0"/>
        <v>0</v>
      </c>
    </row>
    <row r="33" spans="1:12" ht="12.75" customHeight="1" x14ac:dyDescent="0.25">
      <c r="I33" s="21"/>
      <c r="L33" s="19">
        <f t="shared" si="0"/>
        <v>0</v>
      </c>
    </row>
    <row r="34" spans="1:12" ht="12.75" customHeight="1" x14ac:dyDescent="0.25">
      <c r="A34" s="7" t="s">
        <v>4</v>
      </c>
    </row>
    <row r="35" spans="1:12" ht="12.75" customHeight="1" x14ac:dyDescent="0.25">
      <c r="A35" s="18" t="s">
        <v>49</v>
      </c>
      <c r="C35" s="19">
        <v>1</v>
      </c>
      <c r="G35" s="19">
        <v>1</v>
      </c>
      <c r="H35" s="19">
        <v>1</v>
      </c>
      <c r="L35" s="19">
        <f t="shared" si="0"/>
        <v>3</v>
      </c>
    </row>
    <row r="36" spans="1:12" ht="12.75" customHeight="1" x14ac:dyDescent="0.25">
      <c r="A36" s="18" t="s">
        <v>31</v>
      </c>
      <c r="C36" s="19">
        <v>1</v>
      </c>
      <c r="F36" s="19">
        <v>1</v>
      </c>
      <c r="G36" s="19">
        <v>1</v>
      </c>
      <c r="L36" s="19">
        <f t="shared" si="0"/>
        <v>3</v>
      </c>
    </row>
    <row r="37" spans="1:12" ht="12.75" customHeight="1" x14ac:dyDescent="0.25">
      <c r="A37" s="18" t="s">
        <v>32</v>
      </c>
      <c r="C37" s="19">
        <v>1</v>
      </c>
      <c r="F37" s="19">
        <v>1</v>
      </c>
      <c r="G37" s="19">
        <v>1</v>
      </c>
      <c r="L37" s="19">
        <f t="shared" si="0"/>
        <v>3</v>
      </c>
    </row>
    <row r="38" spans="1:12" ht="12.75" customHeight="1" x14ac:dyDescent="0.25">
      <c r="A38" s="18" t="s">
        <v>50</v>
      </c>
      <c r="C38" s="19">
        <v>1</v>
      </c>
      <c r="F38" s="19">
        <v>1</v>
      </c>
      <c r="G38" s="19">
        <v>1</v>
      </c>
      <c r="H38" s="19">
        <v>1</v>
      </c>
      <c r="L38" s="19">
        <f t="shared" si="0"/>
        <v>4</v>
      </c>
    </row>
    <row r="39" spans="1:12" ht="12.75" customHeight="1" x14ac:dyDescent="0.25">
      <c r="A39" s="18" t="s">
        <v>51</v>
      </c>
      <c r="C39" s="19">
        <v>1</v>
      </c>
      <c r="L39" s="19">
        <f t="shared" si="0"/>
        <v>1</v>
      </c>
    </row>
    <row r="40" spans="1:12" ht="12.75" customHeight="1" x14ac:dyDescent="0.25">
      <c r="A40" s="18" t="s">
        <v>52</v>
      </c>
      <c r="C40" s="19">
        <v>1</v>
      </c>
      <c r="L40" s="19">
        <f t="shared" si="0"/>
        <v>1</v>
      </c>
    </row>
    <row r="41" spans="1:12" ht="12.75" customHeight="1" x14ac:dyDescent="0.25"/>
    <row r="42" spans="1:12" ht="12.75" customHeight="1" x14ac:dyDescent="0.25">
      <c r="H42" s="21"/>
    </row>
    <row r="43" spans="1:12" ht="12.75" customHeight="1" x14ac:dyDescent="0.25">
      <c r="A43" s="7" t="s">
        <v>5</v>
      </c>
    </row>
    <row r="44" spans="1:12" ht="12.75" customHeight="1" x14ac:dyDescent="0.25">
      <c r="A44" s="18" t="s">
        <v>56</v>
      </c>
      <c r="C44" s="19">
        <v>1</v>
      </c>
      <c r="L44" s="19">
        <f t="shared" si="0"/>
        <v>1</v>
      </c>
    </row>
    <row r="45" spans="1:12" ht="12.75" customHeight="1" x14ac:dyDescent="0.25">
      <c r="A45" s="18" t="s">
        <v>57</v>
      </c>
      <c r="C45" s="19">
        <v>1</v>
      </c>
      <c r="G45" s="19">
        <v>1</v>
      </c>
      <c r="H45" s="19">
        <v>1</v>
      </c>
      <c r="L45" s="19">
        <f t="shared" si="0"/>
        <v>3</v>
      </c>
    </row>
    <row r="46" spans="1:12" ht="12.75" customHeight="1" x14ac:dyDescent="0.25">
      <c r="A46" s="18" t="s">
        <v>58</v>
      </c>
      <c r="C46" s="19">
        <v>1</v>
      </c>
      <c r="L46" s="19">
        <f t="shared" si="0"/>
        <v>1</v>
      </c>
    </row>
    <row r="47" spans="1:12" ht="12.75" customHeight="1" x14ac:dyDescent="0.25">
      <c r="L47" s="19">
        <f t="shared" si="0"/>
        <v>0</v>
      </c>
    </row>
    <row r="48" spans="1:12" ht="12.75" customHeight="1" x14ac:dyDescent="0.25">
      <c r="L48" s="19">
        <f t="shared" si="0"/>
        <v>0</v>
      </c>
    </row>
    <row r="49" spans="1:12" ht="12.75" customHeight="1" x14ac:dyDescent="0.25">
      <c r="F49" s="21"/>
      <c r="I49" s="21"/>
      <c r="L49" s="19">
        <f>SUM(C49:K49)</f>
        <v>0</v>
      </c>
    </row>
    <row r="50" spans="1:12" ht="12.75" customHeight="1" x14ac:dyDescent="0.25">
      <c r="H50" s="21"/>
    </row>
    <row r="51" spans="1:12" ht="12.75" customHeight="1" x14ac:dyDescent="0.25">
      <c r="A51" s="7" t="s">
        <v>6</v>
      </c>
    </row>
    <row r="52" spans="1:12" ht="12.75" customHeight="1" x14ac:dyDescent="0.25">
      <c r="A52" s="18" t="s">
        <v>59</v>
      </c>
      <c r="C52" s="19">
        <v>1</v>
      </c>
      <c r="G52" s="19">
        <v>1</v>
      </c>
      <c r="H52" s="19">
        <v>1</v>
      </c>
      <c r="L52" s="19">
        <f t="shared" si="0"/>
        <v>3</v>
      </c>
    </row>
    <row r="53" spans="1:12" ht="12.75" customHeight="1" x14ac:dyDescent="0.25">
      <c r="A53" s="18" t="s">
        <v>28</v>
      </c>
      <c r="C53" s="19">
        <v>1</v>
      </c>
      <c r="F53" s="19">
        <v>1</v>
      </c>
      <c r="L53" s="19">
        <f t="shared" si="0"/>
        <v>2</v>
      </c>
    </row>
    <row r="54" spans="1:12" ht="12.75" customHeight="1" x14ac:dyDescent="0.25">
      <c r="A54" s="18" t="s">
        <v>60</v>
      </c>
      <c r="C54" s="19">
        <v>1</v>
      </c>
      <c r="H54" s="21"/>
      <c r="L54" s="19">
        <f t="shared" si="0"/>
        <v>1</v>
      </c>
    </row>
    <row r="55" spans="1:12" ht="12.75" customHeight="1" x14ac:dyDescent="0.25">
      <c r="A55" s="18" t="s">
        <v>30</v>
      </c>
      <c r="C55" s="19">
        <v>1</v>
      </c>
      <c r="F55" s="19">
        <v>1</v>
      </c>
      <c r="G55" s="19">
        <v>1</v>
      </c>
      <c r="H55" s="21"/>
      <c r="L55" s="19">
        <f>SUM(C55:K55)</f>
        <v>3</v>
      </c>
    </row>
    <row r="56" spans="1:12" ht="12.75" customHeight="1" x14ac:dyDescent="0.25">
      <c r="A56" s="18" t="s">
        <v>61</v>
      </c>
      <c r="C56" s="19">
        <v>1</v>
      </c>
      <c r="L56" s="19">
        <f t="shared" si="0"/>
        <v>1</v>
      </c>
    </row>
    <row r="57" spans="1:12" ht="12.75" customHeight="1" x14ac:dyDescent="0.25">
      <c r="L57" s="19">
        <f t="shared" si="0"/>
        <v>0</v>
      </c>
    </row>
    <row r="58" spans="1:12" ht="12.75" customHeight="1" x14ac:dyDescent="0.25">
      <c r="H58" s="21"/>
      <c r="L58" s="19">
        <f t="shared" si="0"/>
        <v>0</v>
      </c>
    </row>
    <row r="59" spans="1:12" ht="12.75" customHeight="1" x14ac:dyDescent="0.25">
      <c r="H59" s="21"/>
    </row>
    <row r="60" spans="1:12" ht="12.75" customHeight="1" x14ac:dyDescent="0.25">
      <c r="H60" s="21"/>
    </row>
    <row r="61" spans="1:12" ht="12.75" customHeight="1" x14ac:dyDescent="0.25">
      <c r="A61" s="7" t="s">
        <v>7</v>
      </c>
    </row>
    <row r="62" spans="1:12" ht="12.75" customHeight="1" x14ac:dyDescent="0.25">
      <c r="A62" s="18" t="s">
        <v>62</v>
      </c>
      <c r="C62" s="19">
        <v>1</v>
      </c>
      <c r="L62" s="19">
        <f t="shared" si="0"/>
        <v>1</v>
      </c>
    </row>
    <row r="63" spans="1:12" ht="12.75" customHeight="1" x14ac:dyDescent="0.25">
      <c r="L63" s="19">
        <f t="shared" si="0"/>
        <v>0</v>
      </c>
    </row>
    <row r="64" spans="1:12" ht="12.75" customHeight="1" x14ac:dyDescent="0.25">
      <c r="L64" s="19">
        <f t="shared" si="0"/>
        <v>0</v>
      </c>
    </row>
    <row r="65" spans="1:12" ht="12.75" customHeight="1" x14ac:dyDescent="0.25">
      <c r="L65" s="19">
        <f t="shared" si="0"/>
        <v>0</v>
      </c>
    </row>
    <row r="66" spans="1:12" ht="12.75" customHeight="1" x14ac:dyDescent="0.25">
      <c r="H66" s="21"/>
      <c r="L66" s="19">
        <f t="shared" si="0"/>
        <v>0</v>
      </c>
    </row>
    <row r="67" spans="1:12" ht="12.75" customHeight="1" x14ac:dyDescent="0.25">
      <c r="A67" s="7" t="s">
        <v>8</v>
      </c>
    </row>
    <row r="68" spans="1:12" ht="12.75" customHeight="1" x14ac:dyDescent="0.25">
      <c r="A68" s="18" t="s">
        <v>63</v>
      </c>
      <c r="C68" s="19">
        <v>1</v>
      </c>
      <c r="F68" s="19">
        <v>1</v>
      </c>
      <c r="G68" s="19">
        <v>1</v>
      </c>
      <c r="L68" s="19">
        <f t="shared" si="0"/>
        <v>3</v>
      </c>
    </row>
    <row r="69" spans="1:12" ht="12.75" customHeight="1" x14ac:dyDescent="0.25">
      <c r="L69" s="19">
        <f t="shared" si="0"/>
        <v>0</v>
      </c>
    </row>
    <row r="70" spans="1:12" ht="12.75" customHeight="1" x14ac:dyDescent="0.25">
      <c r="L70" s="19">
        <f t="shared" si="0"/>
        <v>0</v>
      </c>
    </row>
    <row r="71" spans="1:12" ht="12.75" customHeight="1" x14ac:dyDescent="0.25">
      <c r="H71" s="21"/>
      <c r="L71" s="19">
        <f t="shared" si="0"/>
        <v>0</v>
      </c>
    </row>
    <row r="72" spans="1:12" ht="12.75" customHeight="1" x14ac:dyDescent="0.25">
      <c r="H72" s="21"/>
      <c r="L72" s="19">
        <f t="shared" si="0"/>
        <v>0</v>
      </c>
    </row>
    <row r="73" spans="1:12" ht="12.75" customHeight="1" x14ac:dyDescent="0.25">
      <c r="H73" s="21"/>
      <c r="L73" s="19">
        <f t="shared" si="0"/>
        <v>0</v>
      </c>
    </row>
    <row r="74" spans="1:12" ht="12.75" customHeight="1" x14ac:dyDescent="0.25">
      <c r="A74" s="7" t="s">
        <v>9</v>
      </c>
      <c r="H74" s="21"/>
    </row>
    <row r="75" spans="1:12" ht="12.75" customHeight="1" x14ac:dyDescent="0.25">
      <c r="L75" s="19">
        <f t="shared" si="0"/>
        <v>0</v>
      </c>
    </row>
    <row r="76" spans="1:12" ht="12.75" customHeight="1" x14ac:dyDescent="0.25">
      <c r="L76" s="19">
        <f t="shared" si="0"/>
        <v>0</v>
      </c>
    </row>
    <row r="77" spans="1:12" ht="12.75" customHeight="1" x14ac:dyDescent="0.25">
      <c r="L77" s="19">
        <f t="shared" si="0"/>
        <v>0</v>
      </c>
    </row>
    <row r="78" spans="1:12" ht="12.75" customHeight="1" x14ac:dyDescent="0.25">
      <c r="L78" s="19">
        <f t="shared" si="0"/>
        <v>0</v>
      </c>
    </row>
    <row r="79" spans="1:12" ht="12.75" customHeight="1" x14ac:dyDescent="0.25">
      <c r="L79" s="19">
        <f t="shared" si="0"/>
        <v>0</v>
      </c>
    </row>
    <row r="80" spans="1:12" ht="12.75" customHeight="1" x14ac:dyDescent="0.25">
      <c r="L80" s="19">
        <f t="shared" si="0"/>
        <v>0</v>
      </c>
    </row>
    <row r="81" spans="1:12" ht="12.75" customHeight="1" x14ac:dyDescent="0.25">
      <c r="H81" s="22"/>
      <c r="L81" s="19">
        <f t="shared" si="0"/>
        <v>0</v>
      </c>
    </row>
    <row r="82" spans="1:12" ht="12.75" customHeight="1" x14ac:dyDescent="0.25">
      <c r="A82" s="7" t="s">
        <v>10</v>
      </c>
    </row>
    <row r="83" spans="1:12" ht="12.75" customHeight="1" x14ac:dyDescent="0.25">
      <c r="A83" s="18" t="s">
        <v>29</v>
      </c>
      <c r="C83" s="19">
        <v>1</v>
      </c>
      <c r="F83" s="19">
        <v>1</v>
      </c>
      <c r="G83" s="19">
        <v>1</v>
      </c>
      <c r="H83" s="19">
        <v>1</v>
      </c>
      <c r="L83" s="19">
        <f t="shared" si="0"/>
        <v>4</v>
      </c>
    </row>
    <row r="84" spans="1:12" ht="12.75" customHeight="1" x14ac:dyDescent="0.25">
      <c r="A84" s="18" t="s">
        <v>65</v>
      </c>
      <c r="G84" s="19">
        <v>1</v>
      </c>
      <c r="L84" s="19">
        <f t="shared" si="0"/>
        <v>1</v>
      </c>
    </row>
    <row r="85" spans="1:12" ht="12.75" customHeight="1" x14ac:dyDescent="0.25">
      <c r="L85" s="19">
        <f t="shared" si="0"/>
        <v>0</v>
      </c>
    </row>
    <row r="86" spans="1:12" ht="12.75" customHeight="1" x14ac:dyDescent="0.25">
      <c r="H86" s="22"/>
      <c r="K86" s="21"/>
      <c r="L86" s="19">
        <f t="shared" si="0"/>
        <v>0</v>
      </c>
    </row>
    <row r="87" spans="1:12" ht="12.75" customHeight="1" x14ac:dyDescent="0.25">
      <c r="L87" s="19">
        <f t="shared" si="0"/>
        <v>0</v>
      </c>
    </row>
    <row r="88" spans="1:12" ht="12.75" customHeight="1" x14ac:dyDescent="0.25">
      <c r="A88" s="7" t="s">
        <v>11</v>
      </c>
    </row>
    <row r="89" spans="1:12" ht="12.75" customHeight="1" x14ac:dyDescent="0.25">
      <c r="L89" s="19">
        <f t="shared" si="0"/>
        <v>0</v>
      </c>
    </row>
    <row r="90" spans="1:12" ht="12.75" customHeight="1" x14ac:dyDescent="0.25">
      <c r="L90" s="19">
        <f t="shared" si="0"/>
        <v>0</v>
      </c>
    </row>
    <row r="91" spans="1:12" ht="12.75" customHeight="1" x14ac:dyDescent="0.25">
      <c r="A91" s="7" t="s">
        <v>12</v>
      </c>
    </row>
    <row r="92" spans="1:12" ht="12.75" customHeight="1" x14ac:dyDescent="0.25">
      <c r="L92" s="19">
        <f t="shared" si="0"/>
        <v>0</v>
      </c>
    </row>
    <row r="93" spans="1:12" ht="12.75" customHeight="1" x14ac:dyDescent="0.25">
      <c r="L93" s="19">
        <f t="shared" si="0"/>
        <v>0</v>
      </c>
    </row>
    <row r="94" spans="1:12" s="8" customFormat="1" ht="12.75" customHeight="1" x14ac:dyDescent="0.25">
      <c r="A94" s="7" t="s">
        <v>13</v>
      </c>
      <c r="C94" s="9">
        <f t="shared" ref="C94:J94" si="1">SUM(C5:C92)</f>
        <v>26</v>
      </c>
      <c r="D94" s="9">
        <f t="shared" si="1"/>
        <v>0</v>
      </c>
      <c r="E94" s="9">
        <f t="shared" si="1"/>
        <v>0</v>
      </c>
      <c r="F94" s="9">
        <f t="shared" si="1"/>
        <v>13</v>
      </c>
      <c r="G94" s="9">
        <f t="shared" si="1"/>
        <v>17</v>
      </c>
      <c r="H94" s="9">
        <f t="shared" si="1"/>
        <v>14</v>
      </c>
      <c r="I94" s="9">
        <f t="shared" si="1"/>
        <v>0</v>
      </c>
      <c r="J94" s="9">
        <f t="shared" si="1"/>
        <v>0</v>
      </c>
      <c r="K94" s="9"/>
      <c r="L94" s="9">
        <f>SUM(L5:L92)</f>
        <v>69</v>
      </c>
    </row>
    <row r="95" spans="1:12" ht="12.75" customHeight="1" x14ac:dyDescent="0.25"/>
    <row r="96" spans="1:12" ht="12.75" customHeight="1" x14ac:dyDescent="0.25">
      <c r="B96" s="18" t="s">
        <v>18</v>
      </c>
      <c r="L96" s="20">
        <f>SUMIF(L$6:L$92,"=1")/1</f>
        <v>10</v>
      </c>
    </row>
    <row r="97" spans="1:12" ht="12.75" customHeight="1" x14ac:dyDescent="0.25">
      <c r="B97" s="18" t="s">
        <v>19</v>
      </c>
      <c r="L97" s="20">
        <f>SUMIF(L$6:L$92,"=2")/2</f>
        <v>2</v>
      </c>
    </row>
    <row r="98" spans="1:12" ht="12.75" customHeight="1" x14ac:dyDescent="0.25">
      <c r="B98" s="26" t="s">
        <v>20</v>
      </c>
      <c r="L98" s="20">
        <f>SUMIF(L$6:L$92,"=3")/3</f>
        <v>9</v>
      </c>
    </row>
    <row r="99" spans="1:12" ht="12.75" customHeight="1" x14ac:dyDescent="0.25">
      <c r="B99" s="18" t="s">
        <v>21</v>
      </c>
      <c r="L99" s="20">
        <f>SUMIF(L$6:L$92,"=4")/4</f>
        <v>7</v>
      </c>
    </row>
    <row r="100" spans="1:12" ht="12.75" customHeight="1" x14ac:dyDescent="0.25">
      <c r="B100" s="18" t="s">
        <v>22</v>
      </c>
      <c r="L100" s="20">
        <f>SUMIF(L$6:L$92,"=5")/5</f>
        <v>0</v>
      </c>
    </row>
    <row r="101" spans="1:12" ht="12.75" customHeight="1" x14ac:dyDescent="0.25">
      <c r="B101" s="25" t="s">
        <v>23</v>
      </c>
      <c r="L101" s="20">
        <f>SUMIF(L$6:L$92,"=6")/6</f>
        <v>0</v>
      </c>
    </row>
    <row r="102" spans="1:12" ht="12.75" customHeight="1" x14ac:dyDescent="0.25">
      <c r="B102" s="18" t="s">
        <v>24</v>
      </c>
      <c r="L102" s="20">
        <f>SUMIF(L$6:L$92,"=7")/7</f>
        <v>0</v>
      </c>
    </row>
    <row r="103" spans="1:12" ht="12.75" customHeight="1" x14ac:dyDescent="0.25">
      <c r="B103" s="18" t="s">
        <v>26</v>
      </c>
      <c r="L103" s="20">
        <f>SUMIF(L$6:L$92,"=8")/8</f>
        <v>0</v>
      </c>
    </row>
    <row r="104" spans="1:12" ht="12.75" customHeight="1" x14ac:dyDescent="0.25"/>
    <row r="105" spans="1:12" ht="12.75" customHeight="1" x14ac:dyDescent="0.25">
      <c r="A105" s="18" t="s">
        <v>25</v>
      </c>
      <c r="C105" s="19">
        <v>26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5"/>
  <sheetViews>
    <sheetView workbookViewId="0">
      <selection activeCell="D4" sqref="D4"/>
    </sheetView>
  </sheetViews>
  <sheetFormatPr defaultColWidth="9.109375" defaultRowHeight="13.2" x14ac:dyDescent="0.25"/>
  <cols>
    <col min="1" max="1" width="2.6640625" style="1" customWidth="1"/>
    <col min="2" max="2" width="28.6640625" style="1" customWidth="1"/>
    <col min="3" max="3" width="2.88671875" style="1" customWidth="1"/>
    <col min="4" max="4" width="27" style="1" customWidth="1"/>
    <col min="5" max="5" width="2.5546875" style="1" customWidth="1"/>
    <col min="6" max="6" width="26.6640625" style="1" customWidth="1"/>
    <col min="7" max="7" width="2.5546875" style="1" customWidth="1"/>
    <col min="8" max="16384" width="9.109375" style="1"/>
  </cols>
  <sheetData>
    <row r="1" spans="1:7" ht="64.5" customHeight="1" x14ac:dyDescent="0.25">
      <c r="A1" s="3"/>
      <c r="B1" s="3"/>
      <c r="C1" s="3"/>
      <c r="D1" s="3"/>
      <c r="E1" s="3"/>
      <c r="F1" s="3"/>
      <c r="G1" s="3"/>
    </row>
    <row r="2" spans="1:7" s="10" customFormat="1" ht="13.8" thickBot="1" x14ac:dyDescent="0.3">
      <c r="B2" s="11" t="s">
        <v>17</v>
      </c>
      <c r="C2" s="12"/>
      <c r="D2" s="13" t="s">
        <v>15</v>
      </c>
      <c r="F2" s="14" t="s">
        <v>16</v>
      </c>
    </row>
    <row r="3" spans="1:7" x14ac:dyDescent="0.25">
      <c r="B3" s="18"/>
      <c r="D3" s="18" t="s">
        <v>47</v>
      </c>
    </row>
    <row r="4" spans="1:7" x14ac:dyDescent="0.25">
      <c r="B4" s="18"/>
      <c r="D4" s="18" t="s">
        <v>28</v>
      </c>
    </row>
    <row r="5" spans="1:7" x14ac:dyDescent="0.25">
      <c r="B5" s="18"/>
    </row>
    <row r="6" spans="1:7" x14ac:dyDescent="0.25">
      <c r="B6" s="18"/>
    </row>
    <row r="7" spans="1:7" x14ac:dyDescent="0.25">
      <c r="B7" s="18"/>
    </row>
    <row r="8" spans="1:7" x14ac:dyDescent="0.25">
      <c r="B8" s="18"/>
    </row>
    <row r="9" spans="1:7" x14ac:dyDescent="0.25">
      <c r="B9" s="18"/>
    </row>
    <row r="10" spans="1:7" x14ac:dyDescent="0.25">
      <c r="B10" s="18"/>
    </row>
    <row r="11" spans="1:7" x14ac:dyDescent="0.25">
      <c r="B11" s="18"/>
    </row>
    <row r="12" spans="1:7" x14ac:dyDescent="0.25">
      <c r="B12" s="18"/>
    </row>
    <row r="13" spans="1:7" x14ac:dyDescent="0.25">
      <c r="B13" s="18"/>
    </row>
    <row r="14" spans="1:7" x14ac:dyDescent="0.25">
      <c r="B14" s="18"/>
    </row>
    <row r="15" spans="1:7" x14ac:dyDescent="0.25">
      <c r="B15" s="18"/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Sarjahiihdot 2025</vt:lpstr>
      <vt:lpstr>Mitalilista</vt:lpstr>
    </vt:vector>
  </TitlesOfParts>
  <Company>Wipro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Tuomas Hyyppä</dc:creator>
  <cp:lastModifiedBy>Tero Hautamäki ALIK23Y</cp:lastModifiedBy>
  <cp:lastPrinted>2008-03-05T18:23:41Z</cp:lastPrinted>
  <dcterms:created xsi:type="dcterms:W3CDTF">2008-01-31T09:08:12Z</dcterms:created>
  <dcterms:modified xsi:type="dcterms:W3CDTF">2025-02-20T19:00:37Z</dcterms:modified>
</cp:coreProperties>
</file>