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mikko_makinen_ericsson_com/Documents/Desktop/NAKO/Kulukorvaukset/"/>
    </mc:Choice>
  </mc:AlternateContent>
  <xr:revisionPtr revIDLastSave="4" documentId="8_{DA9634F3-3127-4392-969D-CD49CF94DE12}" xr6:coauthVersionLast="47" xr6:coauthVersionMax="47" xr10:uidLastSave="{04BE2224-D31F-413B-80E4-18D99444EDDB}"/>
  <bookViews>
    <workbookView xWindow="-110" yWindow="-110" windowWidth="19420" windowHeight="10420" xr2:uid="{00000000-000D-0000-FFFF-FFFF00000000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I54" i="1"/>
  <c r="E53" i="1"/>
  <c r="I53" i="1"/>
  <c r="I56" i="1" s="1"/>
  <c r="C47" i="1"/>
  <c r="I47" i="1"/>
  <c r="D49" i="1"/>
  <c r="I49" i="1"/>
  <c r="I51" i="1" s="1"/>
  <c r="F57" i="1"/>
  <c r="I57" i="1"/>
  <c r="G58" i="1"/>
  <c r="I58" i="1"/>
  <c r="I55" i="1"/>
  <c r="I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Anssi Valpola</author>
  </authors>
  <commentList>
    <comment ref="A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1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1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1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2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2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2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2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2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2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2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2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2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2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26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2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2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2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26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2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28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2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3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3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30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30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30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32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32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32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34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34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34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34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34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36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36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36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38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38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38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38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38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40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40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40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  <comment ref="A42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42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lähtöaika</t>
        </r>
      </text>
    </comment>
    <comment ref="C42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Merkitse kokopäivärahojen määrä tähän ruutuun kapaleina jos matka kestänyt yli 10 h</t>
        </r>
      </text>
    </comment>
    <comment ref="D42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Merkitse osapäivärahojen määrä tähän ruutuun kapaleina jos matka kestänyt yli 6 h</t>
        </r>
      </text>
    </comment>
    <comment ref="E42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yksin ajettujen kilometrien määrä</t>
        </r>
      </text>
    </comment>
    <comment ref="A44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Päivämäärä</t>
        </r>
      </text>
    </comment>
    <comment ref="B44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Paluuaika</t>
        </r>
      </text>
    </comment>
    <comment ref="E44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kyydissä olleiden kanssa ajetut kilometrit</t>
        </r>
      </text>
    </comment>
  </commentList>
</comments>
</file>

<file path=xl/sharedStrings.xml><?xml version="1.0" encoding="utf-8"?>
<sst xmlns="http://schemas.openxmlformats.org/spreadsheetml/2006/main" count="107" uniqueCount="61">
  <si>
    <t>NAANTALIN KORIPALLOILIJAT RY</t>
  </si>
  <si>
    <t>MATKALASKU</t>
  </si>
  <si>
    <t>Tosite no</t>
  </si>
  <si>
    <t>Nimi</t>
  </si>
  <si>
    <t>Henkilötunnus</t>
  </si>
  <si>
    <t>Osoite</t>
  </si>
  <si>
    <t>Verotuskunta</t>
  </si>
  <si>
    <t>Pankki</t>
  </si>
  <si>
    <t>Tilinumero</t>
  </si>
  <si>
    <t>Päiväraha/ kpl</t>
  </si>
  <si>
    <t>Majoitus</t>
  </si>
  <si>
    <t>Muut</t>
  </si>
  <si>
    <t>Osapvr</t>
  </si>
  <si>
    <t>YLI 6 tuntia</t>
  </si>
  <si>
    <t>Pvm</t>
  </si>
  <si>
    <t>klo</t>
  </si>
  <si>
    <t>kokopvr</t>
  </si>
  <si>
    <t>osapvr</t>
  </si>
  <si>
    <t>Ajokm</t>
  </si>
  <si>
    <t>matkakulut</t>
  </si>
  <si>
    <t>YLI 10 tuntia, mutta 1 aterian takia osakorvaus</t>
  </si>
  <si>
    <t>kpl</t>
  </si>
  <si>
    <t>e</t>
  </si>
  <si>
    <t>Matka alkoi</t>
  </si>
  <si>
    <t>1 hlö</t>
  </si>
  <si>
    <t>Matkareitti</t>
  </si>
  <si>
    <t>Matka päättyi</t>
  </si>
  <si>
    <t>1+matkust.</t>
  </si>
  <si>
    <t>Matkan tarkoitus</t>
  </si>
  <si>
    <t>YHTEENVETO</t>
  </si>
  <si>
    <t>KPL</t>
  </si>
  <si>
    <t>KM</t>
  </si>
  <si>
    <t>YHT. e</t>
  </si>
  <si>
    <t>HUOM! Matkalaskuun on liitettävä</t>
  </si>
  <si>
    <t>Kokopäiväraha  à</t>
  </si>
  <si>
    <t xml:space="preserve">laiva-, juna-, taksi-, majoitus-, ruokailu-, </t>
  </si>
  <si>
    <t>ym. kuitit</t>
  </si>
  <si>
    <t>Osapäiväraha    á</t>
  </si>
  <si>
    <t>TILIÖINTI</t>
  </si>
  <si>
    <t>PÄIVÄRAHAT YHT.</t>
  </si>
  <si>
    <t>Päivärahat</t>
  </si>
  <si>
    <t>Km-korvaus       á</t>
  </si>
  <si>
    <t>lisähenkilö1</t>
  </si>
  <si>
    <t>KM korvausta korotetaan 4 senttiä per lisähenkilö</t>
  </si>
  <si>
    <t>lisähenkilö2</t>
  </si>
  <si>
    <t>Jos matkustajia, niin täytä vain ruutu "1+matkust." matkan kohdalla,</t>
  </si>
  <si>
    <t>KILOMETRIKORVAUKSET YHTEENSÄ</t>
  </si>
  <si>
    <t>Km-korvaus</t>
  </si>
  <si>
    <t>ja muuta rivin 54 arvoa 4 snt per matkustaja; nyt valmiina yhdelle matkustajalle</t>
  </si>
  <si>
    <t>MAJOITUSKULUT YHTEENSÄ</t>
  </si>
  <si>
    <t>MUUT MATKAKULUT YHTEENSÄ</t>
  </si>
  <si>
    <t>Muut matkakulut</t>
  </si>
  <si>
    <r>
      <t xml:space="preserve"> *</t>
    </r>
    <r>
      <rPr>
        <sz val="7"/>
        <rFont val="Arial"/>
        <family val="2"/>
      </rPr>
      <t xml:space="preserve"> Matkustajien nimet</t>
    </r>
  </si>
  <si>
    <t>MATKAENNAKOT</t>
  </si>
  <si>
    <t>Matkaennakot</t>
  </si>
  <si>
    <t>MAKSETAAN</t>
  </si>
  <si>
    <t>Paikka</t>
  </si>
  <si>
    <t>Päivämäärä</t>
  </si>
  <si>
    <t>Käteissuorituksen kuittaus</t>
  </si>
  <si>
    <t>Tarkastanut</t>
  </si>
  <si>
    <t>Hyväksynyt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</si>
</sst>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0"/>
      <name val="Arial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7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9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5" fillId="0" borderId="2" xfId="0" applyFont="1" applyBorder="1"/>
    <xf numFmtId="0" fontId="5" fillId="0" borderId="0" xfId="0" applyFont="1"/>
    <xf numFmtId="0" fontId="6" fillId="2" borderId="8" xfId="0" applyFont="1" applyFill="1" applyBorder="1"/>
    <xf numFmtId="0" fontId="6" fillId="2" borderId="4" xfId="0" applyFont="1" applyFill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0" xfId="0" applyFont="1"/>
    <xf numFmtId="0" fontId="7" fillId="2" borderId="4" xfId="0" applyFont="1" applyFill="1" applyBorder="1" applyAlignment="1">
      <alignment horizontal="center"/>
    </xf>
    <xf numFmtId="0" fontId="6" fillId="0" borderId="7" xfId="0" applyFont="1" applyBorder="1"/>
    <xf numFmtId="49" fontId="3" fillId="0" borderId="2" xfId="0" applyNumberFormat="1" applyFont="1" applyBorder="1"/>
    <xf numFmtId="0" fontId="1" fillId="0" borderId="10" xfId="0" applyFont="1" applyBorder="1"/>
    <xf numFmtId="0" fontId="1" fillId="0" borderId="11" xfId="0" applyFont="1" applyBorder="1"/>
    <xf numFmtId="49" fontId="5" fillId="2" borderId="0" xfId="0" applyNumberFormat="1" applyFont="1" applyFill="1"/>
    <xf numFmtId="49" fontId="6" fillId="2" borderId="0" xfId="0" applyNumberFormat="1" applyFont="1" applyFill="1"/>
    <xf numFmtId="0" fontId="5" fillId="0" borderId="7" xfId="0" applyFont="1" applyBorder="1" applyAlignment="1">
      <alignment horizontal="right"/>
    </xf>
    <xf numFmtId="0" fontId="6" fillId="0" borderId="4" xfId="0" applyFont="1" applyBorder="1"/>
    <xf numFmtId="0" fontId="7" fillId="0" borderId="1" xfId="0" applyFont="1" applyBorder="1"/>
    <xf numFmtId="49" fontId="5" fillId="0" borderId="6" xfId="0" applyNumberFormat="1" applyFont="1" applyBorder="1"/>
    <xf numFmtId="49" fontId="1" fillId="2" borderId="7" xfId="0" applyNumberFormat="1" applyFont="1" applyFill="1" applyBorder="1"/>
    <xf numFmtId="0" fontId="8" fillId="0" borderId="8" xfId="0" applyFont="1" applyBorder="1" applyAlignment="1">
      <alignment horizontal="center"/>
    </xf>
    <xf numFmtId="0" fontId="6" fillId="2" borderId="5" xfId="0" applyFont="1" applyFill="1" applyBorder="1"/>
    <xf numFmtId="49" fontId="6" fillId="0" borderId="7" xfId="0" applyNumberFormat="1" applyFont="1" applyBorder="1"/>
    <xf numFmtId="0" fontId="7" fillId="0" borderId="4" xfId="0" applyFont="1" applyBorder="1"/>
    <xf numFmtId="0" fontId="7" fillId="0" borderId="7" xfId="0" applyFont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8" xfId="0" applyFont="1" applyFill="1" applyBorder="1"/>
    <xf numFmtId="0" fontId="6" fillId="0" borderId="1" xfId="0" applyFont="1" applyBorder="1"/>
    <xf numFmtId="49" fontId="6" fillId="0" borderId="1" xfId="0" applyNumberFormat="1" applyFont="1" applyBorder="1"/>
    <xf numFmtId="49" fontId="6" fillId="2" borderId="2" xfId="0" applyNumberFormat="1" applyFont="1" applyFill="1" applyBorder="1"/>
    <xf numFmtId="49" fontId="6" fillId="2" borderId="6" xfId="0" applyNumberFormat="1" applyFont="1" applyFill="1" applyBorder="1"/>
    <xf numFmtId="49" fontId="7" fillId="2" borderId="9" xfId="0" applyNumberFormat="1" applyFont="1" applyFill="1" applyBorder="1"/>
    <xf numFmtId="49" fontId="7" fillId="2" borderId="12" xfId="0" applyNumberFormat="1" applyFont="1" applyFill="1" applyBorder="1"/>
    <xf numFmtId="0" fontId="9" fillId="0" borderId="4" xfId="0" applyFont="1" applyBorder="1"/>
    <xf numFmtId="0" fontId="9" fillId="0" borderId="0" xfId="0" applyFont="1"/>
    <xf numFmtId="49" fontId="9" fillId="0" borderId="0" xfId="0" applyNumberFormat="1" applyFont="1"/>
    <xf numFmtId="49" fontId="9" fillId="0" borderId="9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/>
    <xf numFmtId="49" fontId="9" fillId="0" borderId="3" xfId="0" applyNumberFormat="1" applyFont="1" applyBorder="1"/>
    <xf numFmtId="49" fontId="9" fillId="0" borderId="2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49" fontId="10" fillId="0" borderId="0" xfId="0" applyNumberFormat="1" applyFont="1"/>
    <xf numFmtId="49" fontId="10" fillId="0" borderId="9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8" fillId="0" borderId="4" xfId="0" applyNumberFormat="1" applyFont="1" applyBorder="1"/>
    <xf numFmtId="0" fontId="8" fillId="0" borderId="4" xfId="0" applyFont="1" applyBorder="1"/>
    <xf numFmtId="0" fontId="6" fillId="2" borderId="12" xfId="0" applyFont="1" applyFill="1" applyBorder="1"/>
    <xf numFmtId="49" fontId="6" fillId="0" borderId="12" xfId="0" applyNumberFormat="1" applyFont="1" applyBorder="1"/>
    <xf numFmtId="49" fontId="1" fillId="2" borderId="9" xfId="0" applyNumberFormat="1" applyFont="1" applyFill="1" applyBorder="1"/>
    <xf numFmtId="49" fontId="6" fillId="2" borderId="12" xfId="0" applyNumberFormat="1" applyFont="1" applyFill="1" applyBorder="1"/>
    <xf numFmtId="0" fontId="8" fillId="0" borderId="3" xfId="0" applyFont="1" applyBorder="1"/>
    <xf numFmtId="49" fontId="8" fillId="0" borderId="3" xfId="0" applyNumberFormat="1" applyFont="1" applyBorder="1"/>
    <xf numFmtId="49" fontId="8" fillId="0" borderId="2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6" fillId="0" borderId="10" xfId="0" applyFont="1" applyBorder="1"/>
    <xf numFmtId="0" fontId="7" fillId="0" borderId="13" xfId="0" applyFont="1" applyBorder="1"/>
    <xf numFmtId="0" fontId="11" fillId="2" borderId="0" xfId="0" applyFont="1" applyFill="1"/>
    <xf numFmtId="0" fontId="11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15" xfId="0" applyFont="1" applyBorder="1"/>
    <xf numFmtId="0" fontId="11" fillId="0" borderId="0" xfId="0" applyFont="1"/>
    <xf numFmtId="0" fontId="6" fillId="0" borderId="13" xfId="0" applyFont="1" applyBorder="1"/>
    <xf numFmtId="0" fontId="1" fillId="0" borderId="16" xfId="0" applyFont="1" applyBorder="1"/>
    <xf numFmtId="49" fontId="1" fillId="0" borderId="16" xfId="0" applyNumberFormat="1" applyFont="1" applyBorder="1"/>
    <xf numFmtId="49" fontId="1" fillId="0" borderId="17" xfId="0" applyNumberFormat="1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49" fontId="7" fillId="2" borderId="21" xfId="0" applyNumberFormat="1" applyFont="1" applyFill="1" applyBorder="1"/>
    <xf numFmtId="0" fontId="1" fillId="0" borderId="22" xfId="0" applyFont="1" applyBorder="1"/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2" borderId="9" xfId="0" applyFont="1" applyFill="1" applyBorder="1"/>
    <xf numFmtId="0" fontId="7" fillId="2" borderId="12" xfId="0" applyFont="1" applyFill="1" applyBorder="1" applyAlignment="1">
      <alignment horizontal="center"/>
    </xf>
    <xf numFmtId="49" fontId="6" fillId="0" borderId="9" xfId="0" applyNumberFormat="1" applyFont="1" applyBorder="1"/>
    <xf numFmtId="0" fontId="11" fillId="0" borderId="23" xfId="0" applyFont="1" applyBorder="1"/>
    <xf numFmtId="49" fontId="11" fillId="0" borderId="23" xfId="0" applyNumberFormat="1" applyFont="1" applyBorder="1"/>
    <xf numFmtId="49" fontId="11" fillId="0" borderId="24" xfId="0" applyNumberFormat="1" applyFont="1" applyBorder="1"/>
    <xf numFmtId="49" fontId="1" fillId="0" borderId="2" xfId="0" applyNumberFormat="1" applyFont="1" applyBorder="1"/>
    <xf numFmtId="49" fontId="1" fillId="0" borderId="6" xfId="0" applyNumberFormat="1" applyFont="1" applyBorder="1"/>
    <xf numFmtId="49" fontId="8" fillId="0" borderId="25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7" xfId="0" applyNumberFormat="1" applyFont="1" applyBorder="1"/>
    <xf numFmtId="49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8" xfId="0" applyNumberFormat="1" applyFont="1" applyBorder="1"/>
    <xf numFmtId="0" fontId="1" fillId="0" borderId="18" xfId="0" applyFont="1" applyBorder="1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1" fillId="0" borderId="26" xfId="0" applyFont="1" applyBorder="1"/>
    <xf numFmtId="0" fontId="1" fillId="0" borderId="27" xfId="0" applyFont="1" applyBorder="1"/>
    <xf numFmtId="0" fontId="4" fillId="0" borderId="0" xfId="0" applyFont="1"/>
    <xf numFmtId="0" fontId="6" fillId="0" borderId="26" xfId="0" applyFont="1" applyBorder="1"/>
    <xf numFmtId="0" fontId="6" fillId="0" borderId="27" xfId="0" applyFont="1" applyBorder="1"/>
    <xf numFmtId="0" fontId="8" fillId="0" borderId="19" xfId="0" applyFont="1" applyBorder="1" applyAlignment="1">
      <alignment horizontal="center"/>
    </xf>
    <xf numFmtId="0" fontId="5" fillId="2" borderId="22" xfId="0" applyFont="1" applyFill="1" applyBorder="1"/>
    <xf numFmtId="0" fontId="5" fillId="0" borderId="22" xfId="0" applyFont="1" applyBorder="1"/>
    <xf numFmtId="0" fontId="5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2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8" fillId="0" borderId="30" xfId="0" applyFont="1" applyBorder="1"/>
    <xf numFmtId="0" fontId="1" fillId="0" borderId="26" xfId="0" applyFont="1" applyBorder="1" applyAlignment="1">
      <alignment horizontal="right"/>
    </xf>
    <xf numFmtId="49" fontId="7" fillId="2" borderId="0" xfId="0" applyNumberFormat="1" applyFont="1" applyFill="1"/>
    <xf numFmtId="0" fontId="1" fillId="0" borderId="27" xfId="0" applyFont="1" applyBorder="1" applyAlignment="1">
      <alignment horizontal="right"/>
    </xf>
    <xf numFmtId="49" fontId="1" fillId="2" borderId="0" xfId="0" applyNumberFormat="1" applyFont="1" applyFill="1"/>
    <xf numFmtId="0" fontId="8" fillId="0" borderId="31" xfId="0" applyFont="1" applyBorder="1"/>
    <xf numFmtId="0" fontId="8" fillId="0" borderId="19" xfId="0" applyFont="1" applyBorder="1"/>
    <xf numFmtId="0" fontId="10" fillId="0" borderId="19" xfId="0" applyFont="1" applyBorder="1"/>
    <xf numFmtId="0" fontId="10" fillId="0" borderId="26" xfId="0" applyFont="1" applyBorder="1"/>
    <xf numFmtId="0" fontId="6" fillId="0" borderId="30" xfId="0" applyFont="1" applyBorder="1"/>
    <xf numFmtId="0" fontId="8" fillId="0" borderId="22" xfId="0" applyFont="1" applyBorder="1"/>
    <xf numFmtId="0" fontId="8" fillId="0" borderId="20" xfId="0" applyFont="1" applyBorder="1"/>
    <xf numFmtId="0" fontId="9" fillId="0" borderId="19" xfId="0" applyFont="1" applyBorder="1"/>
    <xf numFmtId="0" fontId="9" fillId="0" borderId="27" xfId="0" applyFont="1" applyBorder="1"/>
    <xf numFmtId="0" fontId="9" fillId="0" borderId="22" xfId="0" applyFont="1" applyBorder="1"/>
    <xf numFmtId="0" fontId="8" fillId="0" borderId="13" xfId="0" applyFont="1" applyBorder="1"/>
    <xf numFmtId="0" fontId="8" fillId="0" borderId="32" xfId="0" applyFont="1" applyBorder="1"/>
    <xf numFmtId="49" fontId="8" fillId="0" borderId="32" xfId="0" applyNumberFormat="1" applyFont="1" applyBorder="1"/>
    <xf numFmtId="49" fontId="8" fillId="0" borderId="33" xfId="0" applyNumberFormat="1" applyFont="1" applyBorder="1"/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/>
    <xf numFmtId="0" fontId="8" fillId="0" borderId="35" xfId="0" applyFont="1" applyBorder="1"/>
    <xf numFmtId="0" fontId="1" fillId="0" borderId="36" xfId="0" applyFont="1" applyBorder="1"/>
    <xf numFmtId="0" fontId="1" fillId="0" borderId="9" xfId="0" applyFont="1" applyBorder="1"/>
    <xf numFmtId="1" fontId="0" fillId="0" borderId="14" xfId="0" applyNumberFormat="1" applyBorder="1" applyAlignment="1">
      <alignment horizontal="right"/>
    </xf>
    <xf numFmtId="0" fontId="14" fillId="0" borderId="6" xfId="0" applyFont="1" applyBorder="1" applyAlignment="1">
      <alignment horizontal="left"/>
    </xf>
    <xf numFmtId="2" fontId="14" fillId="0" borderId="37" xfId="0" applyNumberFormat="1" applyFont="1" applyBorder="1"/>
    <xf numFmtId="0" fontId="14" fillId="0" borderId="6" xfId="0" applyFont="1" applyBorder="1"/>
    <xf numFmtId="0" fontId="14" fillId="0" borderId="0" xfId="0" applyFont="1"/>
    <xf numFmtId="0" fontId="14" fillId="0" borderId="5" xfId="0" applyFont="1" applyBorder="1"/>
    <xf numFmtId="0" fontId="5" fillId="0" borderId="5" xfId="0" applyFont="1" applyBorder="1"/>
    <xf numFmtId="0" fontId="5" fillId="0" borderId="11" xfId="0" applyFont="1" applyBorder="1"/>
    <xf numFmtId="164" fontId="14" fillId="0" borderId="12" xfId="0" applyNumberFormat="1" applyFont="1" applyBorder="1"/>
    <xf numFmtId="1" fontId="14" fillId="0" borderId="21" xfId="0" applyNumberFormat="1" applyFont="1" applyBorder="1"/>
    <xf numFmtId="1" fontId="0" fillId="0" borderId="21" xfId="0" applyNumberFormat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horizontal="left"/>
    </xf>
    <xf numFmtId="1" fontId="0" fillId="0" borderId="9" xfId="0" applyNumberFormat="1" applyBorder="1" applyAlignment="1">
      <alignment horizontal="right"/>
    </xf>
    <xf numFmtId="1" fontId="0" fillId="0" borderId="33" xfId="0" applyNumberFormat="1" applyBorder="1" applyAlignment="1">
      <alignment horizontal="right"/>
    </xf>
    <xf numFmtId="49" fontId="6" fillId="2" borderId="3" xfId="0" applyNumberFormat="1" applyFont="1" applyFill="1" applyBorder="1"/>
    <xf numFmtId="0" fontId="0" fillId="3" borderId="38" xfId="0" applyFill="1" applyBorder="1"/>
    <xf numFmtId="1" fontId="0" fillId="3" borderId="38" xfId="0" applyNumberFormat="1" applyFill="1" applyBorder="1"/>
    <xf numFmtId="2" fontId="14" fillId="3" borderId="37" xfId="0" applyNumberFormat="1" applyFont="1" applyFill="1" applyBorder="1"/>
    <xf numFmtId="2" fontId="14" fillId="3" borderId="38" xfId="0" applyNumberFormat="1" applyFont="1" applyFill="1" applyBorder="1"/>
    <xf numFmtId="2" fontId="14" fillId="3" borderId="35" xfId="0" applyNumberFormat="1" applyFont="1" applyFill="1" applyBorder="1"/>
    <xf numFmtId="2" fontId="13" fillId="3" borderId="38" xfId="0" applyNumberFormat="1" applyFont="1" applyFill="1" applyBorder="1"/>
    <xf numFmtId="0" fontId="8" fillId="0" borderId="5" xfId="0" applyFont="1" applyBorder="1" applyAlignment="1">
      <alignment horizontal="center"/>
    </xf>
    <xf numFmtId="2" fontId="14" fillId="5" borderId="38" xfId="0" applyNumberFormat="1" applyFont="1" applyFill="1" applyBorder="1"/>
    <xf numFmtId="49" fontId="14" fillId="0" borderId="30" xfId="0" applyNumberFormat="1" applyFont="1" applyBorder="1" applyAlignment="1">
      <alignment horizontal="left"/>
    </xf>
    <xf numFmtId="49" fontId="14" fillId="4" borderId="12" xfId="0" applyNumberFormat="1" applyFont="1" applyFill="1" applyBorder="1" applyAlignment="1">
      <alignment horizontal="right"/>
    </xf>
    <xf numFmtId="49" fontId="14" fillId="4" borderId="34" xfId="0" applyNumberFormat="1" applyFont="1" applyFill="1" applyBorder="1" applyAlignment="1">
      <alignment horizontal="right"/>
    </xf>
    <xf numFmtId="20" fontId="1" fillId="0" borderId="16" xfId="0" applyNumberFormat="1" applyFont="1" applyBorder="1"/>
    <xf numFmtId="49" fontId="14" fillId="0" borderId="33" xfId="0" applyNumberFormat="1" applyFont="1" applyBorder="1" applyAlignment="1"/>
    <xf numFmtId="0" fontId="0" fillId="0" borderId="32" xfId="0" applyBorder="1" applyAlignment="1"/>
    <xf numFmtId="0" fontId="0" fillId="0" borderId="35" xfId="0" applyBorder="1" applyAlignment="1"/>
    <xf numFmtId="49" fontId="14" fillId="0" borderId="9" xfId="0" applyNumberFormat="1" applyFont="1" applyBorder="1" applyAlignment="1"/>
    <xf numFmtId="0" fontId="0" fillId="0" borderId="1" xfId="0" applyBorder="1" applyAlignment="1"/>
    <xf numFmtId="0" fontId="0" fillId="0" borderId="26" xfId="0" applyBorder="1" applyAlignment="1"/>
    <xf numFmtId="0" fontId="12" fillId="0" borderId="30" xfId="0" applyFont="1" applyBorder="1" applyAlignment="1">
      <alignment horizontal="left" vertical="center"/>
    </xf>
    <xf numFmtId="0" fontId="0" fillId="0" borderId="12" xfId="0" applyBorder="1" applyAlignment="1"/>
    <xf numFmtId="0" fontId="12" fillId="0" borderId="9" xfId="0" applyFont="1" applyBorder="1" applyAlignment="1">
      <alignment horizontal="left" vertical="center"/>
    </xf>
    <xf numFmtId="0" fontId="15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31750</xdr:rowOff>
        </xdr:from>
        <xdr:to>
          <xdr:col>0</xdr:col>
          <xdr:colOff>679450</xdr:colOff>
          <xdr:row>6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A45" zoomScale="90" zoomScaleNormal="90" zoomScaleSheetLayoutView="75" workbookViewId="0">
      <selection activeCell="N60" sqref="N60"/>
    </sheetView>
  </sheetViews>
  <sheetFormatPr defaultColWidth="9.1796875" defaultRowHeight="9" x14ac:dyDescent="0.2"/>
  <cols>
    <col min="1" max="1" width="11.81640625" style="1" customWidth="1"/>
    <col min="2" max="2" width="8.7265625" style="1" customWidth="1"/>
    <col min="3" max="4" width="5.81640625" style="2" customWidth="1"/>
    <col min="5" max="5" width="7.7265625" style="1" customWidth="1"/>
    <col min="6" max="7" width="8" style="3" customWidth="1"/>
    <col min="8" max="8" width="6.54296875" style="1" customWidth="1"/>
    <col min="9" max="9" width="8.26953125" style="1" customWidth="1"/>
    <col min="10" max="10" width="9.1796875" style="1"/>
    <col min="11" max="11" width="15.54296875" style="1" customWidth="1"/>
    <col min="12" max="16384" width="9.1796875" style="1"/>
  </cols>
  <sheetData>
    <row r="1" spans="1:11" x14ac:dyDescent="0.2">
      <c r="A1" s="29"/>
      <c r="B1" s="97"/>
      <c r="C1" s="117"/>
      <c r="D1" s="117"/>
      <c r="E1" s="97"/>
      <c r="F1" s="118"/>
      <c r="G1" s="118"/>
      <c r="H1" s="97"/>
      <c r="I1" s="157"/>
      <c r="J1" s="97"/>
      <c r="K1" s="30"/>
    </row>
    <row r="2" spans="1:11" ht="13" x14ac:dyDescent="0.3">
      <c r="A2" s="98"/>
      <c r="B2" s="119" t="s">
        <v>0</v>
      </c>
      <c r="F2" s="120" t="s">
        <v>1</v>
      </c>
      <c r="I2" s="158" t="s">
        <v>2</v>
      </c>
      <c r="J2" s="4"/>
      <c r="K2" s="121"/>
    </row>
    <row r="3" spans="1:11" x14ac:dyDescent="0.2">
      <c r="A3" s="98"/>
      <c r="K3" s="122"/>
    </row>
    <row r="4" spans="1:11" x14ac:dyDescent="0.2">
      <c r="A4" s="98"/>
      <c r="K4" s="122"/>
    </row>
    <row r="5" spans="1:11" x14ac:dyDescent="0.2">
      <c r="A5" s="98"/>
      <c r="B5" s="123"/>
      <c r="K5" s="122"/>
    </row>
    <row r="6" spans="1:11" x14ac:dyDescent="0.2">
      <c r="A6" s="98"/>
      <c r="B6" s="123"/>
      <c r="K6" s="122"/>
    </row>
    <row r="7" spans="1:11" x14ac:dyDescent="0.2">
      <c r="A7" s="98"/>
      <c r="K7" s="122"/>
    </row>
    <row r="8" spans="1:11" x14ac:dyDescent="0.2">
      <c r="A8" s="101" t="s">
        <v>3</v>
      </c>
      <c r="B8" s="6"/>
      <c r="C8" s="7"/>
      <c r="D8" s="7"/>
      <c r="E8" s="6"/>
      <c r="F8" s="8"/>
      <c r="G8" s="11"/>
      <c r="H8" s="5" t="s">
        <v>4</v>
      </c>
      <c r="I8" s="6"/>
      <c r="J8" s="6"/>
      <c r="K8" s="99"/>
    </row>
    <row r="9" spans="1:11" s="22" customFormat="1" ht="16.5" x14ac:dyDescent="0.35">
      <c r="A9" s="194"/>
      <c r="B9" s="192"/>
      <c r="C9" s="192"/>
      <c r="D9" s="192"/>
      <c r="E9" s="192"/>
      <c r="F9" s="192"/>
      <c r="G9" s="195"/>
      <c r="H9" s="196"/>
      <c r="I9" s="192"/>
      <c r="J9" s="192"/>
      <c r="K9" s="193"/>
    </row>
    <row r="10" spans="1:11" x14ac:dyDescent="0.2">
      <c r="A10" s="101" t="s">
        <v>5</v>
      </c>
      <c r="B10" s="6"/>
      <c r="C10" s="7"/>
      <c r="D10" s="7"/>
      <c r="E10" s="6"/>
      <c r="F10" s="8"/>
      <c r="G10" s="11"/>
      <c r="H10" s="5" t="s">
        <v>6</v>
      </c>
      <c r="I10" s="6"/>
      <c r="J10" s="6"/>
      <c r="K10" s="99"/>
    </row>
    <row r="11" spans="1:11" s="22" customFormat="1" ht="16.5" x14ac:dyDescent="0.35">
      <c r="A11" s="194"/>
      <c r="B11" s="192"/>
      <c r="C11" s="192"/>
      <c r="D11" s="192"/>
      <c r="E11" s="192"/>
      <c r="F11" s="192"/>
      <c r="G11" s="195"/>
      <c r="H11" s="196"/>
      <c r="I11" s="192"/>
      <c r="J11" s="192"/>
      <c r="K11" s="193"/>
    </row>
    <row r="12" spans="1:11" x14ac:dyDescent="0.2">
      <c r="A12" s="101" t="s">
        <v>7</v>
      </c>
      <c r="B12" s="6"/>
      <c r="C12" s="111"/>
      <c r="D12" s="110" t="s">
        <v>8</v>
      </c>
      <c r="E12" s="6"/>
      <c r="F12" s="8"/>
      <c r="G12" s="11"/>
      <c r="J12" s="6"/>
      <c r="K12" s="99"/>
    </row>
    <row r="13" spans="1:11" s="22" customFormat="1" ht="16.5" x14ac:dyDescent="0.35">
      <c r="A13" s="194"/>
      <c r="B13" s="192"/>
      <c r="C13" s="195"/>
      <c r="D13" s="197"/>
      <c r="E13" s="192"/>
      <c r="F13" s="192"/>
      <c r="G13" s="195"/>
      <c r="H13" s="34"/>
      <c r="K13" s="125"/>
    </row>
    <row r="14" spans="1:11" x14ac:dyDescent="0.2">
      <c r="A14" s="98"/>
      <c r="B14" s="10"/>
      <c r="C14" s="112" t="s">
        <v>9</v>
      </c>
      <c r="D14" s="113"/>
      <c r="E14" s="13"/>
      <c r="F14" s="14" t="s">
        <v>10</v>
      </c>
      <c r="G14" s="14" t="s">
        <v>11</v>
      </c>
      <c r="H14" s="9" t="s">
        <v>12</v>
      </c>
      <c r="I14" s="1" t="s">
        <v>13</v>
      </c>
      <c r="K14" s="122"/>
    </row>
    <row r="15" spans="1:11" x14ac:dyDescent="0.2">
      <c r="A15" s="126" t="s">
        <v>14</v>
      </c>
      <c r="B15" s="182" t="s">
        <v>15</v>
      </c>
      <c r="C15" s="114" t="s">
        <v>16</v>
      </c>
      <c r="D15" s="111" t="s">
        <v>17</v>
      </c>
      <c r="E15" s="38" t="s">
        <v>18</v>
      </c>
      <c r="F15" s="15"/>
      <c r="G15" s="15" t="s">
        <v>19</v>
      </c>
      <c r="H15" s="9"/>
      <c r="I15" s="1" t="s">
        <v>20</v>
      </c>
      <c r="K15" s="122"/>
    </row>
    <row r="16" spans="1:11" ht="9.5" thickBot="1" x14ac:dyDescent="0.25">
      <c r="A16" s="98"/>
      <c r="B16" s="10"/>
      <c r="C16" s="115" t="s">
        <v>21</v>
      </c>
      <c r="D16" s="64" t="s">
        <v>21</v>
      </c>
      <c r="E16" s="16"/>
      <c r="F16" s="116" t="s">
        <v>22</v>
      </c>
      <c r="G16" s="15" t="s">
        <v>22</v>
      </c>
      <c r="H16" s="9"/>
      <c r="K16" s="122"/>
    </row>
    <row r="17" spans="1:17" x14ac:dyDescent="0.2">
      <c r="A17" s="29" t="s">
        <v>23</v>
      </c>
      <c r="B17" s="92"/>
      <c r="C17" s="93"/>
      <c r="D17" s="94"/>
      <c r="E17" s="95" t="s">
        <v>24</v>
      </c>
      <c r="F17" s="96"/>
      <c r="G17" s="96"/>
      <c r="H17" s="97" t="s">
        <v>25</v>
      </c>
      <c r="I17" s="97"/>
      <c r="J17" s="97"/>
      <c r="K17" s="30"/>
    </row>
    <row r="18" spans="1:17" s="25" customFormat="1" ht="17.149999999999999" customHeight="1" x14ac:dyDescent="0.35">
      <c r="A18" s="184"/>
      <c r="B18" s="185"/>
      <c r="C18" s="167"/>
      <c r="D18" s="167"/>
      <c r="E18" s="159"/>
      <c r="F18" s="159"/>
      <c r="G18" s="159"/>
      <c r="H18" s="191"/>
      <c r="I18" s="192"/>
      <c r="J18" s="192"/>
      <c r="K18" s="193"/>
    </row>
    <row r="19" spans="1:17" x14ac:dyDescent="0.2">
      <c r="A19" s="98" t="s">
        <v>26</v>
      </c>
      <c r="B19" s="10"/>
      <c r="C19" s="37"/>
      <c r="D19" s="37"/>
      <c r="E19" s="13" t="s">
        <v>27</v>
      </c>
      <c r="F19" s="14"/>
      <c r="G19" s="14"/>
      <c r="H19" s="1" t="s">
        <v>28</v>
      </c>
      <c r="I19" s="6"/>
      <c r="J19" s="6"/>
      <c r="K19" s="99"/>
    </row>
    <row r="20" spans="1:17" s="25" customFormat="1" ht="17.149999999999999" customHeight="1" thickBot="1" x14ac:dyDescent="0.4">
      <c r="A20" s="184"/>
      <c r="B20" s="186"/>
      <c r="C20" s="100"/>
      <c r="D20" s="100"/>
      <c r="E20" s="168"/>
      <c r="F20" s="169"/>
      <c r="G20" s="169"/>
      <c r="H20" s="188"/>
      <c r="I20" s="189"/>
      <c r="J20" s="189"/>
      <c r="K20" s="190"/>
    </row>
    <row r="21" spans="1:17" x14ac:dyDescent="0.2">
      <c r="A21" s="29" t="s">
        <v>23</v>
      </c>
      <c r="B21" s="92"/>
      <c r="C21" s="93"/>
      <c r="D21" s="94"/>
      <c r="E21" s="95" t="s">
        <v>24</v>
      </c>
      <c r="F21" s="96"/>
      <c r="G21" s="96"/>
      <c r="H21" s="97" t="s">
        <v>25</v>
      </c>
      <c r="I21" s="97"/>
      <c r="J21" s="97"/>
      <c r="K21" s="30"/>
    </row>
    <row r="22" spans="1:17" s="25" customFormat="1" ht="17.149999999999999" customHeight="1" x14ac:dyDescent="0.35">
      <c r="A22" s="184"/>
      <c r="B22" s="185"/>
      <c r="C22" s="167"/>
      <c r="D22" s="167"/>
      <c r="E22" s="159"/>
      <c r="F22" s="159"/>
      <c r="G22" s="173"/>
      <c r="H22" s="191"/>
      <c r="I22" s="192"/>
      <c r="J22" s="192"/>
      <c r="K22" s="193"/>
    </row>
    <row r="23" spans="1:17" ht="17.5" x14ac:dyDescent="0.35">
      <c r="A23" s="98" t="s">
        <v>26</v>
      </c>
      <c r="B23" s="10"/>
      <c r="C23" s="37"/>
      <c r="D23" s="37"/>
      <c r="E23" s="13" t="s">
        <v>27</v>
      </c>
      <c r="F23" s="14"/>
      <c r="G23" s="14"/>
      <c r="H23" s="1" t="s">
        <v>28</v>
      </c>
      <c r="I23" s="6"/>
      <c r="J23" s="6"/>
      <c r="K23" s="99"/>
      <c r="Q23" s="25"/>
    </row>
    <row r="24" spans="1:17" s="25" customFormat="1" ht="17.149999999999999" customHeight="1" thickBot="1" x14ac:dyDescent="0.4">
      <c r="A24" s="184"/>
      <c r="B24" s="186"/>
      <c r="C24" s="100"/>
      <c r="D24" s="100"/>
      <c r="E24" s="168"/>
      <c r="F24" s="169"/>
      <c r="G24" s="174"/>
      <c r="H24" s="188"/>
      <c r="I24" s="189"/>
      <c r="J24" s="189"/>
      <c r="K24" s="190"/>
    </row>
    <row r="25" spans="1:17" ht="17.5" x14ac:dyDescent="0.35">
      <c r="A25" s="29" t="s">
        <v>23</v>
      </c>
      <c r="B25" s="92"/>
      <c r="C25" s="93"/>
      <c r="D25" s="94"/>
      <c r="E25" s="95" t="s">
        <v>24</v>
      </c>
      <c r="F25" s="15"/>
      <c r="G25" s="15"/>
      <c r="H25" s="97" t="s">
        <v>25</v>
      </c>
      <c r="I25" s="97"/>
      <c r="J25" s="97"/>
      <c r="K25" s="30"/>
      <c r="Q25" s="25"/>
    </row>
    <row r="26" spans="1:17" s="25" customFormat="1" ht="17.149999999999999" customHeight="1" x14ac:dyDescent="0.35">
      <c r="A26" s="184"/>
      <c r="B26" s="185"/>
      <c r="C26" s="167"/>
      <c r="D26" s="167"/>
      <c r="E26" s="159"/>
      <c r="F26" s="159"/>
      <c r="G26" s="173"/>
      <c r="H26" s="191"/>
      <c r="I26" s="192"/>
      <c r="J26" s="192"/>
      <c r="K26" s="193"/>
    </row>
    <row r="27" spans="1:17" ht="17.5" x14ac:dyDescent="0.35">
      <c r="A27" s="98" t="s">
        <v>26</v>
      </c>
      <c r="B27" s="10"/>
      <c r="C27" s="37"/>
      <c r="D27" s="37"/>
      <c r="E27" s="13" t="s">
        <v>27</v>
      </c>
      <c r="F27" s="14"/>
      <c r="G27" s="14"/>
      <c r="H27" s="1" t="s">
        <v>28</v>
      </c>
      <c r="I27" s="6"/>
      <c r="J27" s="6"/>
      <c r="K27" s="99"/>
      <c r="Q27" s="25"/>
    </row>
    <row r="28" spans="1:17" s="25" customFormat="1" ht="17.149999999999999" customHeight="1" thickBot="1" x14ac:dyDescent="0.4">
      <c r="A28" s="184"/>
      <c r="B28" s="186"/>
      <c r="C28" s="100"/>
      <c r="D28" s="100"/>
      <c r="E28" s="168"/>
      <c r="F28" s="159"/>
      <c r="G28" s="159"/>
      <c r="H28" s="188"/>
      <c r="I28" s="189"/>
      <c r="J28" s="189"/>
      <c r="K28" s="190"/>
    </row>
    <row r="29" spans="1:17" ht="17.5" x14ac:dyDescent="0.35">
      <c r="A29" s="29" t="s">
        <v>23</v>
      </c>
      <c r="B29" s="92"/>
      <c r="C29" s="93"/>
      <c r="D29" s="94"/>
      <c r="E29" s="95" t="s">
        <v>24</v>
      </c>
      <c r="F29" s="96"/>
      <c r="G29" s="96"/>
      <c r="H29" s="97" t="s">
        <v>25</v>
      </c>
      <c r="I29" s="97"/>
      <c r="J29" s="97"/>
      <c r="K29" s="30"/>
      <c r="Q29" s="25"/>
    </row>
    <row r="30" spans="1:17" s="25" customFormat="1" ht="17.149999999999999" customHeight="1" x14ac:dyDescent="0.35">
      <c r="A30" s="184"/>
      <c r="B30" s="185"/>
      <c r="C30" s="167"/>
      <c r="D30" s="167"/>
      <c r="E30" s="159"/>
      <c r="F30" s="159"/>
      <c r="G30" s="159"/>
      <c r="H30" s="191"/>
      <c r="I30" s="192"/>
      <c r="J30" s="192"/>
      <c r="K30" s="193"/>
    </row>
    <row r="31" spans="1:17" ht="17.5" x14ac:dyDescent="0.35">
      <c r="A31" s="98" t="s">
        <v>26</v>
      </c>
      <c r="B31" s="10"/>
      <c r="C31" s="37"/>
      <c r="D31" s="37"/>
      <c r="E31" s="13" t="s">
        <v>27</v>
      </c>
      <c r="F31" s="14"/>
      <c r="G31" s="14"/>
      <c r="H31" s="1" t="s">
        <v>28</v>
      </c>
      <c r="I31" s="6"/>
      <c r="J31" s="6"/>
      <c r="K31" s="99"/>
      <c r="Q31" s="25"/>
    </row>
    <row r="32" spans="1:17" s="25" customFormat="1" ht="17.149999999999999" customHeight="1" thickBot="1" x14ac:dyDescent="0.4">
      <c r="A32" s="184"/>
      <c r="B32" s="186"/>
      <c r="C32" s="100"/>
      <c r="D32" s="100"/>
      <c r="E32" s="168"/>
      <c r="F32" s="169"/>
      <c r="G32" s="169"/>
      <c r="H32" s="188"/>
      <c r="I32" s="189"/>
      <c r="J32" s="189"/>
      <c r="K32" s="190"/>
    </row>
    <row r="33" spans="1:11" x14ac:dyDescent="0.2">
      <c r="A33" s="29" t="s">
        <v>23</v>
      </c>
      <c r="B33" s="187"/>
      <c r="C33" s="93"/>
      <c r="D33" s="94"/>
      <c r="E33" s="95" t="s">
        <v>24</v>
      </c>
      <c r="F33" s="15"/>
      <c r="G33" s="15"/>
      <c r="H33" s="97" t="s">
        <v>25</v>
      </c>
      <c r="I33" s="97"/>
      <c r="J33" s="97"/>
      <c r="K33" s="30"/>
    </row>
    <row r="34" spans="1:11" s="25" customFormat="1" ht="17.149999999999999" customHeight="1" x14ac:dyDescent="0.35">
      <c r="A34" s="184"/>
      <c r="B34" s="185"/>
      <c r="C34" s="167"/>
      <c r="D34" s="167"/>
      <c r="E34" s="159"/>
      <c r="F34" s="159"/>
      <c r="G34" s="159"/>
      <c r="H34" s="191"/>
      <c r="I34" s="192"/>
      <c r="J34" s="192"/>
      <c r="K34" s="193"/>
    </row>
    <row r="35" spans="1:11" x14ac:dyDescent="0.2">
      <c r="A35" s="98" t="s">
        <v>26</v>
      </c>
      <c r="B35" s="10"/>
      <c r="C35" s="37"/>
      <c r="D35" s="37"/>
      <c r="E35" s="13" t="s">
        <v>27</v>
      </c>
      <c r="F35" s="14"/>
      <c r="G35" s="14"/>
      <c r="H35" s="1" t="s">
        <v>28</v>
      </c>
      <c r="I35" s="6"/>
      <c r="J35" s="6"/>
      <c r="K35" s="99"/>
    </row>
    <row r="36" spans="1:11" s="25" customFormat="1" ht="17.149999999999999" customHeight="1" thickBot="1" x14ac:dyDescent="0.4">
      <c r="A36" s="184"/>
      <c r="B36" s="186"/>
      <c r="C36" s="100"/>
      <c r="D36" s="100"/>
      <c r="E36" s="168"/>
      <c r="F36" s="159"/>
      <c r="G36" s="159"/>
      <c r="H36" s="188"/>
      <c r="I36" s="189"/>
      <c r="J36" s="189"/>
      <c r="K36" s="190"/>
    </row>
    <row r="37" spans="1:11" x14ac:dyDescent="0.2">
      <c r="A37" s="29" t="s">
        <v>23</v>
      </c>
      <c r="B37" s="92"/>
      <c r="C37" s="93"/>
      <c r="D37" s="94"/>
      <c r="E37" s="95" t="s">
        <v>24</v>
      </c>
      <c r="F37" s="96"/>
      <c r="G37" s="96"/>
      <c r="H37" s="97" t="s">
        <v>25</v>
      </c>
      <c r="I37" s="97"/>
      <c r="J37" s="97"/>
      <c r="K37" s="30"/>
    </row>
    <row r="38" spans="1:11" s="25" customFormat="1" ht="17.149999999999999" customHeight="1" x14ac:dyDescent="0.35">
      <c r="A38" s="184"/>
      <c r="B38" s="185"/>
      <c r="C38" s="167"/>
      <c r="D38" s="167"/>
      <c r="E38" s="159"/>
      <c r="F38" s="159"/>
      <c r="G38" s="159"/>
      <c r="H38" s="191"/>
      <c r="I38" s="192"/>
      <c r="J38" s="192"/>
      <c r="K38" s="193"/>
    </row>
    <row r="39" spans="1:11" x14ac:dyDescent="0.2">
      <c r="A39" s="98" t="s">
        <v>26</v>
      </c>
      <c r="B39" s="10"/>
      <c r="C39" s="37"/>
      <c r="D39" s="37"/>
      <c r="E39" s="13" t="s">
        <v>27</v>
      </c>
      <c r="F39" s="14"/>
      <c r="G39" s="14"/>
      <c r="H39" s="1" t="s">
        <v>28</v>
      </c>
      <c r="I39" s="6"/>
      <c r="J39" s="6"/>
      <c r="K39" s="99"/>
    </row>
    <row r="40" spans="1:11" s="25" customFormat="1" ht="17.149999999999999" customHeight="1" thickBot="1" x14ac:dyDescent="0.4">
      <c r="A40" s="184"/>
      <c r="B40" s="186"/>
      <c r="C40" s="100"/>
      <c r="D40" s="100"/>
      <c r="E40" s="168"/>
      <c r="F40" s="169"/>
      <c r="G40" s="169"/>
      <c r="H40" s="188"/>
      <c r="I40" s="189"/>
      <c r="J40" s="189"/>
      <c r="K40" s="190"/>
    </row>
    <row r="41" spans="1:11" s="18" customFormat="1" ht="10" x14ac:dyDescent="0.2">
      <c r="A41" s="29" t="s">
        <v>23</v>
      </c>
      <c r="B41" s="92"/>
      <c r="C41" s="93"/>
      <c r="D41" s="94"/>
      <c r="E41" s="95" t="s">
        <v>24</v>
      </c>
      <c r="F41" s="15"/>
      <c r="G41" s="15"/>
      <c r="H41" s="97" t="s">
        <v>25</v>
      </c>
      <c r="I41" s="97"/>
      <c r="J41" s="97"/>
      <c r="K41" s="30"/>
    </row>
    <row r="42" spans="1:11" s="18" customFormat="1" ht="12.5" x14ac:dyDescent="0.25">
      <c r="A42" s="184"/>
      <c r="B42" s="185"/>
      <c r="C42" s="167"/>
      <c r="D42" s="167"/>
      <c r="E42" s="159"/>
      <c r="F42" s="159"/>
      <c r="G42" s="159"/>
      <c r="H42" s="191"/>
      <c r="I42" s="192"/>
      <c r="J42" s="192"/>
      <c r="K42" s="193"/>
    </row>
    <row r="43" spans="1:11" s="22" customFormat="1" ht="9" customHeight="1" x14ac:dyDescent="0.35">
      <c r="A43" s="98" t="s">
        <v>26</v>
      </c>
      <c r="B43" s="10"/>
      <c r="C43" s="37"/>
      <c r="D43" s="37"/>
      <c r="E43" s="13" t="s">
        <v>27</v>
      </c>
      <c r="F43" s="14"/>
      <c r="G43" s="14"/>
      <c r="H43" s="1" t="s">
        <v>28</v>
      </c>
      <c r="I43" s="6"/>
      <c r="J43" s="6"/>
      <c r="K43" s="99"/>
    </row>
    <row r="44" spans="1:11" s="22" customFormat="1" ht="18" thickBot="1" x14ac:dyDescent="0.4">
      <c r="A44" s="184"/>
      <c r="B44" s="186"/>
      <c r="C44" s="100"/>
      <c r="D44" s="100"/>
      <c r="E44" s="168"/>
      <c r="F44" s="169"/>
      <c r="G44" s="169"/>
      <c r="H44" s="188"/>
      <c r="I44" s="189"/>
      <c r="J44" s="189"/>
      <c r="K44" s="190"/>
    </row>
    <row r="45" spans="1:11" s="22" customFormat="1" ht="14.25" customHeight="1" x14ac:dyDescent="0.35">
      <c r="A45" s="127" t="s">
        <v>29</v>
      </c>
      <c r="B45" s="24" t="s">
        <v>22</v>
      </c>
      <c r="C45" s="170" t="s">
        <v>30</v>
      </c>
      <c r="D45" s="170" t="s">
        <v>30</v>
      </c>
      <c r="E45" s="24" t="s">
        <v>31</v>
      </c>
      <c r="F45" s="23" t="s">
        <v>22</v>
      </c>
      <c r="G45" s="23" t="s">
        <v>22</v>
      </c>
      <c r="H45" s="171"/>
      <c r="I45" s="172" t="s">
        <v>32</v>
      </c>
      <c r="J45" s="171"/>
      <c r="K45" s="129"/>
    </row>
    <row r="46" spans="1:11" s="22" customFormat="1" ht="9.75" customHeight="1" thickBot="1" x14ac:dyDescent="0.4">
      <c r="A46" s="128"/>
      <c r="B46" s="33"/>
      <c r="C46" s="36"/>
      <c r="D46" s="31"/>
      <c r="E46" s="24"/>
      <c r="F46" s="23"/>
      <c r="G46" s="23"/>
      <c r="H46" s="17"/>
      <c r="I46" s="160"/>
      <c r="J46" s="1" t="s">
        <v>33</v>
      </c>
      <c r="K46" s="129"/>
    </row>
    <row r="47" spans="1:11" s="25" customFormat="1" ht="15" customHeight="1" thickBot="1" x14ac:dyDescent="0.4">
      <c r="A47" s="98" t="s">
        <v>34</v>
      </c>
      <c r="B47" s="176">
        <v>51</v>
      </c>
      <c r="C47" s="177">
        <f>C18+C22+C26+C30+C34+C38+C42</f>
        <v>0</v>
      </c>
      <c r="D47" s="32"/>
      <c r="E47" s="19"/>
      <c r="F47" s="20"/>
      <c r="G47" s="20"/>
      <c r="H47" s="22"/>
      <c r="I47" s="178">
        <f>B47*C47</f>
        <v>0</v>
      </c>
      <c r="J47" s="1" t="s">
        <v>35</v>
      </c>
      <c r="K47" s="125"/>
    </row>
    <row r="48" spans="1:11" s="25" customFormat="1" ht="9" customHeight="1" thickBot="1" x14ac:dyDescent="0.4">
      <c r="A48" s="130"/>
      <c r="B48" s="27"/>
      <c r="C48" s="32"/>
      <c r="D48" s="40"/>
      <c r="E48" s="39"/>
      <c r="F48" s="20"/>
      <c r="G48" s="20"/>
      <c r="H48" s="22"/>
      <c r="I48" s="162"/>
      <c r="J48" s="1" t="s">
        <v>36</v>
      </c>
      <c r="K48" s="125"/>
    </row>
    <row r="49" spans="1:12" s="22" customFormat="1" ht="17" thickBot="1" x14ac:dyDescent="0.4">
      <c r="A49" s="131" t="s">
        <v>37</v>
      </c>
      <c r="B49" s="176">
        <v>24</v>
      </c>
      <c r="C49" s="32"/>
      <c r="D49" s="177">
        <f>D18+D22+D26+D30+D34+D38+D42</f>
        <v>0</v>
      </c>
      <c r="E49" s="39"/>
      <c r="F49" s="20"/>
      <c r="G49" s="20"/>
      <c r="I49" s="178">
        <f>PRODUCT(B49,D49)</f>
        <v>0</v>
      </c>
      <c r="J49" s="1"/>
      <c r="K49" s="132" t="s">
        <v>38</v>
      </c>
    </row>
    <row r="50" spans="1:12" s="22" customFormat="1" ht="8.25" customHeight="1" thickBot="1" x14ac:dyDescent="0.4">
      <c r="A50" s="101"/>
      <c r="C50" s="48"/>
      <c r="D50" s="49"/>
      <c r="E50" s="19"/>
      <c r="F50" s="20"/>
      <c r="G50" s="20"/>
      <c r="H50" s="84"/>
      <c r="I50" s="163"/>
      <c r="J50" s="6"/>
      <c r="K50" s="133"/>
    </row>
    <row r="51" spans="1:12" s="22" customFormat="1" ht="18" thickBot="1" x14ac:dyDescent="0.4">
      <c r="A51" s="134" t="s">
        <v>39</v>
      </c>
      <c r="B51" s="25"/>
      <c r="C51" s="50"/>
      <c r="D51" s="51"/>
      <c r="E51" s="45"/>
      <c r="F51" s="26"/>
      <c r="G51" s="26"/>
      <c r="H51" s="85"/>
      <c r="I51" s="179">
        <f>SUM(I47,I49)</f>
        <v>0</v>
      </c>
      <c r="J51" s="35"/>
      <c r="K51" s="135" t="s">
        <v>40</v>
      </c>
    </row>
    <row r="52" spans="1:12" s="90" customFormat="1" ht="21.75" customHeight="1" thickBot="1" x14ac:dyDescent="0.45">
      <c r="A52" s="130"/>
      <c r="B52" s="42"/>
      <c r="C52" s="136"/>
      <c r="D52" s="136"/>
      <c r="E52" s="42"/>
      <c r="F52" s="43"/>
      <c r="G52" s="26"/>
      <c r="H52" s="41"/>
      <c r="I52" s="164"/>
      <c r="J52" s="25"/>
      <c r="K52" s="137"/>
    </row>
    <row r="53" spans="1:12" s="22" customFormat="1" ht="21.75" customHeight="1" thickBot="1" x14ac:dyDescent="0.4">
      <c r="A53" s="131" t="s">
        <v>41</v>
      </c>
      <c r="B53" s="176">
        <v>0.56999999999999995</v>
      </c>
      <c r="C53" s="138" t="s">
        <v>24</v>
      </c>
      <c r="D53" s="32"/>
      <c r="E53" s="177">
        <f>E18+E22+E26+E30+E34+E38+E42</f>
        <v>0</v>
      </c>
      <c r="F53" s="44"/>
      <c r="G53" s="20"/>
      <c r="H53" s="21"/>
      <c r="I53" s="161">
        <f>PRODUCT(B53,E53)</f>
        <v>0</v>
      </c>
      <c r="J53" s="34"/>
      <c r="K53" s="137"/>
    </row>
    <row r="54" spans="1:12" s="25" customFormat="1" ht="21.75" customHeight="1" thickBot="1" x14ac:dyDescent="0.4">
      <c r="A54" s="131" t="s">
        <v>41</v>
      </c>
      <c r="B54" s="176">
        <v>0.61</v>
      </c>
      <c r="C54" s="76" t="s">
        <v>42</v>
      </c>
      <c r="D54" s="175"/>
      <c r="E54" s="177">
        <f>E44+E40+E36+E32+E28+E24+E20</f>
        <v>0</v>
      </c>
      <c r="F54" s="44"/>
      <c r="G54" s="20"/>
      <c r="H54" s="34"/>
      <c r="I54" s="161">
        <f>PRODUCT(B54,E54)</f>
        <v>0</v>
      </c>
      <c r="J54" s="34"/>
      <c r="K54" s="137"/>
      <c r="L54" s="25" t="s">
        <v>43</v>
      </c>
    </row>
    <row r="55" spans="1:12" ht="18" thickBot="1" x14ac:dyDescent="0.4">
      <c r="A55" s="131" t="s">
        <v>41</v>
      </c>
      <c r="B55" s="176"/>
      <c r="C55" s="76" t="s">
        <v>44</v>
      </c>
      <c r="D55" s="77"/>
      <c r="E55" s="177"/>
      <c r="F55" s="20"/>
      <c r="G55" s="20"/>
      <c r="H55" s="34"/>
      <c r="I55" s="161">
        <f>PRODUCT(B55,E55)</f>
        <v>0</v>
      </c>
      <c r="J55" s="21"/>
      <c r="K55" s="124"/>
      <c r="L55" s="25" t="s">
        <v>45</v>
      </c>
    </row>
    <row r="56" spans="1:12" s="66" customFormat="1" ht="19.5" thickBot="1" x14ac:dyDescent="0.45">
      <c r="A56" s="139" t="s">
        <v>46</v>
      </c>
      <c r="B56" s="107"/>
      <c r="C56" s="108"/>
      <c r="D56" s="109"/>
      <c r="E56" s="86"/>
      <c r="F56" s="87"/>
      <c r="G56" s="88"/>
      <c r="H56" s="89"/>
      <c r="I56" s="179">
        <f>SUM(I53:I55)</f>
        <v>0</v>
      </c>
      <c r="J56" s="90"/>
      <c r="K56" s="137" t="s">
        <v>47</v>
      </c>
      <c r="L56" s="25" t="s">
        <v>48</v>
      </c>
    </row>
    <row r="57" spans="1:12" ht="17" thickBot="1" x14ac:dyDescent="0.4">
      <c r="A57" s="134" t="s">
        <v>49</v>
      </c>
      <c r="B57" s="46"/>
      <c r="C57" s="47"/>
      <c r="D57" s="75"/>
      <c r="E57" s="74"/>
      <c r="F57" s="177">
        <f>SUM(F18:F44)</f>
        <v>0</v>
      </c>
      <c r="G57" s="44"/>
      <c r="H57" s="91"/>
      <c r="I57" s="180">
        <f>F57</f>
        <v>0</v>
      </c>
      <c r="J57" s="22"/>
      <c r="K57" s="137" t="s">
        <v>10</v>
      </c>
    </row>
    <row r="58" spans="1:12" s="22" customFormat="1" ht="19.5" customHeight="1" thickBot="1" x14ac:dyDescent="0.4">
      <c r="A58" s="134" t="s">
        <v>50</v>
      </c>
      <c r="B58" s="35"/>
      <c r="C58" s="103"/>
      <c r="D58" s="103"/>
      <c r="E58" s="104"/>
      <c r="F58" s="105"/>
      <c r="G58" s="177">
        <f>SUM(G18:G44)</f>
        <v>0</v>
      </c>
      <c r="H58" s="85"/>
      <c r="I58" s="180">
        <f>G58</f>
        <v>0</v>
      </c>
      <c r="J58" s="35"/>
      <c r="K58" s="135" t="s">
        <v>51</v>
      </c>
    </row>
    <row r="59" spans="1:12" s="83" customFormat="1" ht="10.5" thickBot="1" x14ac:dyDescent="0.25">
      <c r="A59" s="140" t="s">
        <v>52</v>
      </c>
      <c r="B59" s="1"/>
      <c r="C59" s="2"/>
      <c r="D59" s="72" t="s">
        <v>53</v>
      </c>
      <c r="E59" s="1"/>
      <c r="F59" s="3"/>
      <c r="G59" s="12"/>
      <c r="H59" s="9"/>
      <c r="I59" s="165"/>
      <c r="J59" s="9"/>
      <c r="K59" s="137" t="s">
        <v>54</v>
      </c>
    </row>
    <row r="60" spans="1:12" s="53" customFormat="1" ht="13.5" customHeight="1" thickBot="1" x14ac:dyDescent="0.4">
      <c r="A60" s="141"/>
      <c r="B60" s="66"/>
      <c r="C60" s="67"/>
      <c r="D60" s="68"/>
      <c r="E60" s="69"/>
      <c r="F60" s="70"/>
      <c r="G60" s="71"/>
      <c r="H60" s="65"/>
      <c r="I60" s="183"/>
      <c r="J60" s="69"/>
      <c r="K60" s="142"/>
    </row>
    <row r="61" spans="1:12" s="53" customFormat="1" ht="14.25" customHeight="1" thickBot="1" x14ac:dyDescent="0.4">
      <c r="A61" s="98"/>
      <c r="B61" s="1"/>
      <c r="C61" s="2"/>
      <c r="D61" s="28" t="s">
        <v>55</v>
      </c>
      <c r="E61" s="6"/>
      <c r="F61" s="8"/>
      <c r="G61" s="8"/>
      <c r="H61" s="29"/>
      <c r="I61" s="166"/>
      <c r="J61" s="6"/>
      <c r="K61" s="99"/>
    </row>
    <row r="62" spans="1:12" s="83" customFormat="1" ht="17" thickBot="1" x14ac:dyDescent="0.4">
      <c r="A62" s="143"/>
      <c r="B62" s="46"/>
      <c r="C62" s="47"/>
      <c r="D62" s="106"/>
      <c r="E62" s="46"/>
      <c r="F62" s="102"/>
      <c r="G62" s="102"/>
      <c r="H62" s="91"/>
      <c r="I62" s="181">
        <f>SUM(I51,I56,I57,I58,-I60)</f>
        <v>0</v>
      </c>
      <c r="J62" s="46"/>
      <c r="K62" s="124"/>
    </row>
    <row r="63" spans="1:12" x14ac:dyDescent="0.2">
      <c r="A63" s="144" t="s">
        <v>56</v>
      </c>
      <c r="B63" s="78"/>
      <c r="C63" s="79"/>
      <c r="D63" s="80" t="s">
        <v>57</v>
      </c>
      <c r="E63" s="78"/>
      <c r="F63" s="81"/>
      <c r="G63" s="82"/>
      <c r="H63" s="73" t="s">
        <v>58</v>
      </c>
      <c r="I63" s="83"/>
      <c r="J63" s="78"/>
      <c r="K63" s="145"/>
    </row>
    <row r="64" spans="1:12" ht="15.5" x14ac:dyDescent="0.35">
      <c r="A64" s="146"/>
      <c r="B64" s="53"/>
      <c r="C64" s="54"/>
      <c r="D64" s="55"/>
      <c r="E64" s="56"/>
      <c r="F64" s="57"/>
      <c r="G64" s="58"/>
      <c r="H64" s="52"/>
      <c r="I64" s="53"/>
      <c r="J64" s="53"/>
      <c r="K64" s="147"/>
    </row>
    <row r="65" spans="1:11" ht="15.5" x14ac:dyDescent="0.35">
      <c r="A65" s="148"/>
      <c r="B65" s="59"/>
      <c r="C65" s="60"/>
      <c r="D65" s="61"/>
      <c r="E65" s="59"/>
      <c r="F65" s="62"/>
      <c r="G65" s="63"/>
      <c r="H65" s="52"/>
      <c r="I65" s="53"/>
      <c r="J65" s="53"/>
      <c r="K65" s="147"/>
    </row>
    <row r="66" spans="1:11" ht="9.5" thickBot="1" x14ac:dyDescent="0.25">
      <c r="A66" s="149" t="s">
        <v>59</v>
      </c>
      <c r="B66" s="150"/>
      <c r="C66" s="151"/>
      <c r="D66" s="152" t="s">
        <v>60</v>
      </c>
      <c r="E66" s="150"/>
      <c r="F66" s="153"/>
      <c r="G66" s="154"/>
      <c r="H66" s="155"/>
      <c r="I66" s="150"/>
      <c r="J66" s="150"/>
      <c r="K66" s="156"/>
    </row>
  </sheetData>
  <mergeCells count="20">
    <mergeCell ref="A9:G9"/>
    <mergeCell ref="H9:K9"/>
    <mergeCell ref="H11:K11"/>
    <mergeCell ref="A11:G11"/>
    <mergeCell ref="A13:C13"/>
    <mergeCell ref="D13:G13"/>
    <mergeCell ref="H18:K18"/>
    <mergeCell ref="H20:K20"/>
    <mergeCell ref="H22:K22"/>
    <mergeCell ref="H24:K24"/>
    <mergeCell ref="H26:K26"/>
    <mergeCell ref="H28:K28"/>
    <mergeCell ref="H42:K42"/>
    <mergeCell ref="H44:K44"/>
    <mergeCell ref="H30:K30"/>
    <mergeCell ref="H32:K32"/>
    <mergeCell ref="H34:K34"/>
    <mergeCell ref="H36:K36"/>
    <mergeCell ref="H38:K38"/>
    <mergeCell ref="H40:K40"/>
  </mergeCells>
  <phoneticPr fontId="0" type="noConversion"/>
  <pageMargins left="0.59055118110236227" right="0.19685039370078741" top="0" bottom="0" header="0" footer="0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31750</xdr:rowOff>
              </from>
              <to>
                <xdr:col>0</xdr:col>
                <xdr:colOff>679450</xdr:colOff>
                <xdr:row>6</xdr:row>
                <xdr:rowOff>76200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Katja Glumow</dc:creator>
  <cp:keywords/>
  <dc:description/>
  <cp:lastModifiedBy>Mikko Mäkinen</cp:lastModifiedBy>
  <cp:revision/>
  <dcterms:created xsi:type="dcterms:W3CDTF">2000-05-15T11:31:42Z</dcterms:created>
  <dcterms:modified xsi:type="dcterms:W3CDTF">2024-04-10T10:04:32Z</dcterms:modified>
  <cp:category/>
  <cp:contentStatus/>
</cp:coreProperties>
</file>