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sak\Documents\Koti\Harrastukset\Pk hiihto\"/>
    </mc:Choice>
  </mc:AlternateContent>
  <xr:revisionPtr revIDLastSave="0" documentId="8_{B40E5349-7809-4B24-8841-21E7BCD19990}" xr6:coauthVersionLast="47" xr6:coauthVersionMax="47" xr10:uidLastSave="{00000000-0000-0000-0000-000000000000}"/>
  <bookViews>
    <workbookView xWindow="2892" yWindow="2892" windowWidth="17280" windowHeight="8964" xr2:uid="{00000000-000D-0000-FFFF-FFFF00000000}"/>
  </bookViews>
  <sheets>
    <sheet name="A-, B- ja C-sarjat" sheetId="1" r:id="rId1"/>
    <sheet name="A osuusajat" sheetId="2" r:id="rId2"/>
    <sheet name="B osuusajat" sheetId="4" r:id="rId3"/>
    <sheet name="C osuusajat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6" l="1"/>
  <c r="T7" i="6"/>
  <c r="T8" i="6"/>
  <c r="T9" i="6"/>
  <c r="T10" i="6"/>
  <c r="T11" i="6"/>
  <c r="T12" i="6"/>
  <c r="T13" i="6"/>
  <c r="T14" i="6"/>
  <c r="T5" i="6"/>
  <c r="O6" i="6"/>
  <c r="O7" i="6"/>
  <c r="O8" i="6"/>
  <c r="O9" i="6"/>
  <c r="O10" i="6"/>
  <c r="O11" i="6"/>
  <c r="O12" i="6"/>
  <c r="O13" i="6"/>
  <c r="O14" i="6"/>
  <c r="O15" i="6"/>
  <c r="O5" i="6"/>
  <c r="J6" i="6"/>
  <c r="J7" i="6"/>
  <c r="J8" i="6"/>
  <c r="J9" i="6"/>
  <c r="J10" i="6"/>
  <c r="J11" i="6"/>
  <c r="J12" i="6"/>
  <c r="J13" i="6"/>
  <c r="J14" i="6"/>
  <c r="J15" i="6"/>
  <c r="J5" i="6"/>
  <c r="E6" i="6"/>
  <c r="E7" i="6"/>
  <c r="E8" i="6"/>
  <c r="E9" i="6"/>
  <c r="E10" i="6"/>
  <c r="E11" i="6"/>
  <c r="E12" i="6"/>
  <c r="E13" i="6"/>
  <c r="E14" i="6"/>
  <c r="E15" i="6"/>
  <c r="E5" i="6"/>
  <c r="P16" i="2"/>
  <c r="P17" i="2"/>
  <c r="P18" i="2"/>
  <c r="P19" i="2"/>
  <c r="P20" i="2"/>
  <c r="P21" i="2"/>
  <c r="P22" i="2"/>
  <c r="P15" i="2"/>
  <c r="K16" i="2"/>
  <c r="K17" i="2"/>
  <c r="K18" i="2"/>
  <c r="K19" i="2"/>
  <c r="K20" i="2"/>
  <c r="K21" i="2"/>
  <c r="K22" i="2"/>
  <c r="K15" i="2"/>
  <c r="F16" i="2"/>
  <c r="F17" i="2"/>
  <c r="F18" i="2"/>
  <c r="F19" i="2"/>
  <c r="F20" i="2"/>
  <c r="F21" i="2"/>
  <c r="F22" i="2"/>
  <c r="F15" i="2"/>
  <c r="U5" i="2"/>
  <c r="U6" i="2"/>
  <c r="U7" i="2"/>
  <c r="U8" i="2"/>
  <c r="U9" i="2"/>
  <c r="U10" i="2"/>
  <c r="U11" i="2"/>
  <c r="U4" i="2"/>
  <c r="P5" i="2"/>
  <c r="P6" i="2"/>
  <c r="P7" i="2"/>
  <c r="P8" i="2"/>
  <c r="P9" i="2"/>
  <c r="P10" i="2"/>
  <c r="P11" i="2"/>
  <c r="P4" i="2"/>
  <c r="K5" i="2"/>
  <c r="K6" i="2"/>
  <c r="K7" i="2"/>
  <c r="K8" i="2"/>
  <c r="K9" i="2"/>
  <c r="K10" i="2"/>
  <c r="K11" i="2"/>
  <c r="K4" i="2"/>
  <c r="F5" i="2"/>
  <c r="F6" i="2"/>
  <c r="F7" i="2"/>
  <c r="F8" i="2"/>
  <c r="F9" i="2"/>
  <c r="F10" i="2"/>
  <c r="F11" i="2"/>
  <c r="F4" i="2"/>
  <c r="P15" i="4"/>
  <c r="P16" i="4"/>
  <c r="P17" i="4"/>
  <c r="P18" i="4"/>
  <c r="P19" i="4"/>
  <c r="P14" i="4"/>
  <c r="K15" i="4"/>
  <c r="K16" i="4"/>
  <c r="K17" i="4"/>
  <c r="K18" i="4"/>
  <c r="K19" i="4"/>
  <c r="K14" i="4"/>
  <c r="F15" i="4"/>
  <c r="F16" i="4"/>
  <c r="F17" i="4"/>
  <c r="F18" i="4"/>
  <c r="F19" i="4"/>
  <c r="F14" i="4"/>
  <c r="P5" i="4"/>
  <c r="P6" i="4"/>
  <c r="P7" i="4"/>
  <c r="P8" i="4"/>
  <c r="P9" i="4"/>
  <c r="P4" i="4"/>
  <c r="K5" i="4"/>
  <c r="K6" i="4"/>
  <c r="K7" i="4"/>
  <c r="K8" i="4"/>
  <c r="K9" i="4"/>
  <c r="K4" i="4"/>
  <c r="F5" i="4"/>
  <c r="F6" i="4"/>
  <c r="F7" i="4"/>
  <c r="F8" i="4"/>
  <c r="F9" i="4"/>
  <c r="F4" i="4"/>
  <c r="U5" i="4"/>
  <c r="U6" i="4"/>
  <c r="U7" i="4"/>
  <c r="U8" i="4"/>
  <c r="U9" i="4"/>
  <c r="U4" i="4"/>
</calcChain>
</file>

<file path=xl/sharedStrings.xml><?xml version="1.0" encoding="utf-8"?>
<sst xmlns="http://schemas.openxmlformats.org/spreadsheetml/2006/main" count="910" uniqueCount="447">
  <si>
    <t/>
  </si>
  <si>
    <t>A-sarja</t>
  </si>
  <si>
    <t>1</t>
  </si>
  <si>
    <t>2</t>
  </si>
  <si>
    <t>Joensuu 1</t>
  </si>
  <si>
    <t>Juho Neuvonen</t>
  </si>
  <si>
    <t>Vilma Jylhä</t>
  </si>
  <si>
    <t>Timo Makkonen</t>
  </si>
  <si>
    <t>Nella Voutilainen</t>
  </si>
  <si>
    <t>Lassi Valta</t>
  </si>
  <si>
    <t>Valtteri Mäkelä</t>
  </si>
  <si>
    <t>Joni Mustonen</t>
  </si>
  <si>
    <t>1:02:28.1</t>
  </si>
  <si>
    <t>13:53.3</t>
  </si>
  <si>
    <t>7:59.7</t>
  </si>
  <si>
    <t>7:21.1</t>
  </si>
  <si>
    <t>7:19.9</t>
  </si>
  <si>
    <t>6:46.9</t>
  </si>
  <si>
    <t>7:04.0</t>
  </si>
  <si>
    <t>12:03.2</t>
  </si>
  <si>
    <t>-</t>
  </si>
  <si>
    <t>Kontiolahti 1</t>
  </si>
  <si>
    <t>Jussi Karkkulainen</t>
  </si>
  <si>
    <t>Laura Karkkulainen</t>
  </si>
  <si>
    <t>Väinö Kontkanen</t>
  </si>
  <si>
    <t>Inka Hämäläinen</t>
  </si>
  <si>
    <t>Markus Myyry</t>
  </si>
  <si>
    <t>Nastassia Kinnunen</t>
  </si>
  <si>
    <t>Antti Repo</t>
  </si>
  <si>
    <t>1:03:09.8</t>
  </si>
  <si>
    <t>13:30.6</t>
  </si>
  <si>
    <t>8:20.5</t>
  </si>
  <si>
    <t>7:30.4</t>
  </si>
  <si>
    <t>7:35.6</t>
  </si>
  <si>
    <t>6:38.2</t>
  </si>
  <si>
    <t>6:46.6</t>
  </si>
  <si>
    <t>12:47.8</t>
  </si>
  <si>
    <t>+0:41.7</t>
  </si>
  <si>
    <t>3</t>
  </si>
  <si>
    <t>4</t>
  </si>
  <si>
    <t>Liperi 1</t>
  </si>
  <si>
    <t>Niklas Peltoniemi</t>
  </si>
  <si>
    <t>Kati Roivas</t>
  </si>
  <si>
    <t>Pauli Vuorma</t>
  </si>
  <si>
    <t>Jyrki Tolvanen</t>
  </si>
  <si>
    <t>Matti Mansikka</t>
  </si>
  <si>
    <t>Petri Torvinen</t>
  </si>
  <si>
    <t>Markus Kasanen</t>
  </si>
  <si>
    <t>1:04:39.0</t>
  </si>
  <si>
    <t>14:16.0</t>
  </si>
  <si>
    <t>7:35.7</t>
  </si>
  <si>
    <t>7:23.6</t>
  </si>
  <si>
    <t>8:42.1</t>
  </si>
  <si>
    <t>6:48.1</t>
  </si>
  <si>
    <t>6:56.2</t>
  </si>
  <si>
    <t>12:57.2</t>
  </si>
  <si>
    <t>+2:10.9</t>
  </si>
  <si>
    <t>Kitee 1</t>
  </si>
  <si>
    <t>Miro Karppanen</t>
  </si>
  <si>
    <t>Minerva Karppanen</t>
  </si>
  <si>
    <t>Jussi Hakulinen</t>
  </si>
  <si>
    <t>Minna Tiainen</t>
  </si>
  <si>
    <t>Mika Huuho</t>
  </si>
  <si>
    <t>Hanna Joronen</t>
  </si>
  <si>
    <t>Ville Happonen</t>
  </si>
  <si>
    <t>1:04:45.1</t>
  </si>
  <si>
    <t>13:23.1</t>
  </si>
  <si>
    <t>8:16.6</t>
  </si>
  <si>
    <t>7:28.0</t>
  </si>
  <si>
    <t>7:54.9</t>
  </si>
  <si>
    <t>7:17.0</t>
  </si>
  <si>
    <t>7:16.6</t>
  </si>
  <si>
    <t>13:08.8</t>
  </si>
  <si>
    <t>+2:17.0</t>
  </si>
  <si>
    <t>5</t>
  </si>
  <si>
    <t>6</t>
  </si>
  <si>
    <t>Liperi 2</t>
  </si>
  <si>
    <t>Karri Roivas</t>
  </si>
  <si>
    <t>Ilona Saastamoinen</t>
  </si>
  <si>
    <t>Jouni Roivas</t>
  </si>
  <si>
    <t>Jyrki Kasanen</t>
  </si>
  <si>
    <t>Juuso Varis</t>
  </si>
  <si>
    <t>Päivi Piminäinen</t>
  </si>
  <si>
    <t>1:06:57.5</t>
  </si>
  <si>
    <t>14:43.4</t>
  </si>
  <si>
    <t>8:27.7</t>
  </si>
  <si>
    <t>8:17.7</t>
  </si>
  <si>
    <t>7:49.3</t>
  </si>
  <si>
    <t>6:52.2</t>
  </si>
  <si>
    <t>7:27.1</t>
  </si>
  <si>
    <t>13:20.1</t>
  </si>
  <si>
    <t>+4:29.4</t>
  </si>
  <si>
    <t>9</t>
  </si>
  <si>
    <t>Kontiolahti 2</t>
  </si>
  <si>
    <t>Jaakko Suutari</t>
  </si>
  <si>
    <t>Veera Kontkanen</t>
  </si>
  <si>
    <t>Vesa Kemppainen</t>
  </si>
  <si>
    <t>Sanna Hämäläinen</t>
  </si>
  <si>
    <t>Marko Kiiskinen</t>
  </si>
  <si>
    <t>Nenna Lukkarinen</t>
  </si>
  <si>
    <t>Roope Myller</t>
  </si>
  <si>
    <t>1:07:26.3</t>
  </si>
  <si>
    <t>14:08.1</t>
  </si>
  <si>
    <t>8:16.8</t>
  </si>
  <si>
    <t>8:35.2</t>
  </si>
  <si>
    <t>7:29.6</t>
  </si>
  <si>
    <t>6:56.7</t>
  </si>
  <si>
    <t>7:34.1</t>
  </si>
  <si>
    <t>14:25.8</t>
  </si>
  <si>
    <t>+4:58.2</t>
  </si>
  <si>
    <t>7</t>
  </si>
  <si>
    <t>Joensuu 2</t>
  </si>
  <si>
    <t>Jesse Piiroinen</t>
  </si>
  <si>
    <t>Maarit Talonen</t>
  </si>
  <si>
    <t>Markku Kontkanen</t>
  </si>
  <si>
    <t>Saga Hurskainen</t>
  </si>
  <si>
    <t>Simo Hämäläinen</t>
  </si>
  <si>
    <t>Viktor Liljeqvist</t>
  </si>
  <si>
    <t>Jari Jormanainen</t>
  </si>
  <si>
    <t>1:08:40.1</t>
  </si>
  <si>
    <t>15:24.0</t>
  </si>
  <si>
    <t>8:51.6</t>
  </si>
  <si>
    <t>8:03.0</t>
  </si>
  <si>
    <t>8:00.4</t>
  </si>
  <si>
    <t>7:05.2</t>
  </si>
  <si>
    <t>7:31.1</t>
  </si>
  <si>
    <t>13:44.7</t>
  </si>
  <si>
    <t>+6:12.0</t>
  </si>
  <si>
    <t>8</t>
  </si>
  <si>
    <t>Ilomantsi</t>
  </si>
  <si>
    <t>Juho Kareinen</t>
  </si>
  <si>
    <t>Viljo Martiskainen</t>
  </si>
  <si>
    <t>Juuso Jormanainen</t>
  </si>
  <si>
    <t>Hannu Ruokolainen</t>
  </si>
  <si>
    <t>Kari Ikonen</t>
  </si>
  <si>
    <t>Pekka Turunen</t>
  </si>
  <si>
    <t>Joel Ikonen</t>
  </si>
  <si>
    <t>1:08:52.7</t>
  </si>
  <si>
    <t>14:42.5</t>
  </si>
  <si>
    <t>9:08.5</t>
  </si>
  <si>
    <t>7:57.3</t>
  </si>
  <si>
    <t>9:33.0</t>
  </si>
  <si>
    <t>6:58.1</t>
  </si>
  <si>
    <t>8:32.2</t>
  </si>
  <si>
    <t>12:01.1</t>
  </si>
  <si>
    <t>+6:24.6</t>
  </si>
  <si>
    <t>Joensuu 3</t>
  </si>
  <si>
    <t>Lauri Vaahto</t>
  </si>
  <si>
    <t>Bertta Silvennoinen</t>
  </si>
  <si>
    <t>Tuukka Viinisalo</t>
  </si>
  <si>
    <t>Alina Tikka</t>
  </si>
  <si>
    <t>Markus Häikiö</t>
  </si>
  <si>
    <t>Aleksi Kojo</t>
  </si>
  <si>
    <t>Sami Joutjärvi</t>
  </si>
  <si>
    <t>1:12:12.4</t>
  </si>
  <si>
    <t>15:25.1</t>
  </si>
  <si>
    <t>9:18.7</t>
  </si>
  <si>
    <t>9:01.4</t>
  </si>
  <si>
    <t>8:14.6</t>
  </si>
  <si>
    <t>7:24.9</t>
  </si>
  <si>
    <t>7:48.3</t>
  </si>
  <si>
    <t>14:59.4</t>
  </si>
  <si>
    <t>+9:44.3</t>
  </si>
  <si>
    <t>B-sarja</t>
  </si>
  <si>
    <t>14</t>
  </si>
  <si>
    <t>Nurmes 1</t>
  </si>
  <si>
    <t>Matti Roininen</t>
  </si>
  <si>
    <t>Seppo Tolvanen</t>
  </si>
  <si>
    <t>Jouni Jehkonen</t>
  </si>
  <si>
    <t>Maija Boren</t>
  </si>
  <si>
    <t>Yrjö Pörsti</t>
  </si>
  <si>
    <t>Jorma Pieviläinen</t>
  </si>
  <si>
    <t>Jussi Väänänen</t>
  </si>
  <si>
    <t>1:07:37.4</t>
  </si>
  <si>
    <t>15:14.6</t>
  </si>
  <si>
    <t>8:19.2</t>
  </si>
  <si>
    <t>8:05.7</t>
  </si>
  <si>
    <t>7:28.4</t>
  </si>
  <si>
    <t>6:40.3</t>
  </si>
  <si>
    <t>7:59.5</t>
  </si>
  <si>
    <t>13:49.7</t>
  </si>
  <si>
    <t>12</t>
  </si>
  <si>
    <t>Kitee 2</t>
  </si>
  <si>
    <t>Anssi Hakulinen</t>
  </si>
  <si>
    <t>Jukka Pekkinen</t>
  </si>
  <si>
    <t>Harri Happonen</t>
  </si>
  <si>
    <t>Sara Rosti</t>
  </si>
  <si>
    <t>Jaakko Björn</t>
  </si>
  <si>
    <t>Vesa Partinen</t>
  </si>
  <si>
    <t>Janne Hakulinen</t>
  </si>
  <si>
    <t>1:10:10.3</t>
  </si>
  <si>
    <t>14:11.0</t>
  </si>
  <si>
    <t>8:23.9</t>
  </si>
  <si>
    <t>8:57.3</t>
  </si>
  <si>
    <t>8:13.2</t>
  </si>
  <si>
    <t>8:11.0</t>
  </si>
  <si>
    <t>8:45.3</t>
  </si>
  <si>
    <t>13:28.6</t>
  </si>
  <si>
    <t>+2:32.9</t>
  </si>
  <si>
    <t>10</t>
  </si>
  <si>
    <t>Tohmajärvi</t>
  </si>
  <si>
    <t>Elias Liukka</t>
  </si>
  <si>
    <t>Nea Immonen</t>
  </si>
  <si>
    <t>Pekka Kinnunen</t>
  </si>
  <si>
    <t>Veera Kuronen</t>
  </si>
  <si>
    <t>Kimmo Tikka</t>
  </si>
  <si>
    <t>Aulis Kuronen</t>
  </si>
  <si>
    <t>Olli Kosonen</t>
  </si>
  <si>
    <t>1:12:13.5</t>
  </si>
  <si>
    <t>15:51.4</t>
  </si>
  <si>
    <t>9:06.1</t>
  </si>
  <si>
    <t>9:05.8</t>
  </si>
  <si>
    <t>7:55.5</t>
  </si>
  <si>
    <t>7:21.3</t>
  </si>
  <si>
    <t>8:44.0</t>
  </si>
  <si>
    <t>14:09.5</t>
  </si>
  <si>
    <t>+4:36.1</t>
  </si>
  <si>
    <t>Lieksa</t>
  </si>
  <si>
    <t>Mika Piminäinen</t>
  </si>
  <si>
    <t>Annika Piiparinen</t>
  </si>
  <si>
    <t>Marko Tolonen</t>
  </si>
  <si>
    <t>Titta Oinonen</t>
  </si>
  <si>
    <t>Seppo Suhonen</t>
  </si>
  <si>
    <t>Riikka Härkönen</t>
  </si>
  <si>
    <t>Jori Mikkonen</t>
  </si>
  <si>
    <t>1:12:36.0</t>
  </si>
  <si>
    <t>16:40.0</t>
  </si>
  <si>
    <t>9:00.0</t>
  </si>
  <si>
    <t>8:50.0</t>
  </si>
  <si>
    <t>7:12.0</t>
  </si>
  <si>
    <t>8:35.0</t>
  </si>
  <si>
    <t>13:29.0</t>
  </si>
  <si>
    <t>+4:58.6</t>
  </si>
  <si>
    <t>11</t>
  </si>
  <si>
    <t>Juuka</t>
  </si>
  <si>
    <t>Matti Halonen</t>
  </si>
  <si>
    <t>Päivi Koivuselkä</t>
  </si>
  <si>
    <t>Risto Kuivalainen</t>
  </si>
  <si>
    <t>Josefina Ilvonen</t>
  </si>
  <si>
    <t>Ilkka Pekkarinen</t>
  </si>
  <si>
    <t>Mari Ovaskainen</t>
  </si>
  <si>
    <t>Heikki Halonen</t>
  </si>
  <si>
    <t>1:14:49.0</t>
  </si>
  <si>
    <t>16:23.3</t>
  </si>
  <si>
    <t>10:01.3</t>
  </si>
  <si>
    <t>8:42.6</t>
  </si>
  <si>
    <t>7:55.6</t>
  </si>
  <si>
    <t>7:29.9</t>
  </si>
  <si>
    <t>9:23.7</t>
  </si>
  <si>
    <t>14:52.5</t>
  </si>
  <si>
    <t>+7:11.6</t>
  </si>
  <si>
    <t>13</t>
  </si>
  <si>
    <t>Ari Leppänen</t>
  </si>
  <si>
    <t>Voitto Parikka</t>
  </si>
  <si>
    <t>Timo Roschier</t>
  </si>
  <si>
    <t>Tuula Antikainen</t>
  </si>
  <si>
    <t>Sami Siimestö</t>
  </si>
  <si>
    <t>Esko Hyvärinen</t>
  </si>
  <si>
    <t>Ahti Toivanen</t>
  </si>
  <si>
    <t>1:15:35.5</t>
  </si>
  <si>
    <t>18:27.9</t>
  </si>
  <si>
    <t>9:15.8</t>
  </si>
  <si>
    <t>9:21.2</t>
  </si>
  <si>
    <t>8:56.8</t>
  </si>
  <si>
    <t>7:34.7</t>
  </si>
  <si>
    <t>8:57.9</t>
  </si>
  <si>
    <t>13:01.2</t>
  </si>
  <si>
    <t>+7:58.1</t>
  </si>
  <si>
    <t>15</t>
  </si>
  <si>
    <t>Nurmes 2</t>
  </si>
  <si>
    <t>Ari Niskanen</t>
  </si>
  <si>
    <t>Martti Malinen</t>
  </si>
  <si>
    <t>Jari Kärkkäinen</t>
  </si>
  <si>
    <t>Piia Ivakko</t>
  </si>
  <si>
    <t>Risto Salmela</t>
  </si>
  <si>
    <t>Mikko Pörsti</t>
  </si>
  <si>
    <t>Vesa Hassinen</t>
  </si>
  <si>
    <t>1:15:50.0</t>
  </si>
  <si>
    <t>16:32.0</t>
  </si>
  <si>
    <t>8:55.2</t>
  </si>
  <si>
    <t>9:34.8</t>
  </si>
  <si>
    <t>8:17.2</t>
  </si>
  <si>
    <t>8:15.5</t>
  </si>
  <si>
    <t>8:26.0</t>
  </si>
  <si>
    <t>15:49.2</t>
  </si>
  <si>
    <t>+8:12.6</t>
  </si>
  <si>
    <t>A Sarja</t>
  </si>
  <si>
    <t>Petra Torvinen</t>
  </si>
  <si>
    <t>Polvijärvi</t>
  </si>
  <si>
    <t>Pärnän Kiertäjät</t>
  </si>
  <si>
    <t>Onni Luostarinen</t>
  </si>
  <si>
    <t>Ari Niiranen</t>
  </si>
  <si>
    <t>Olli Toivola</t>
  </si>
  <si>
    <t>Paavo Pakarinen</t>
  </si>
  <si>
    <t>37:07.1</t>
  </si>
  <si>
    <t>14:34.6</t>
  </si>
  <si>
    <t>8:33.7</t>
  </si>
  <si>
    <t>6:56.9</t>
  </si>
  <si>
    <t>7:01.9</t>
  </si>
  <si>
    <t>Kontun Koutsit</t>
  </si>
  <si>
    <t>Tomi-Pekka Riihivuori</t>
  </si>
  <si>
    <t>Kimmo Turunen</t>
  </si>
  <si>
    <t>Aku Moilanen</t>
  </si>
  <si>
    <t>37:26.1</t>
  </si>
  <si>
    <t>14:41.6</t>
  </si>
  <si>
    <t>8:05.3</t>
  </si>
  <si>
    <t>7:40.0</t>
  </si>
  <si>
    <t>6:59.1</t>
  </si>
  <si>
    <t>+0:19.0</t>
  </si>
  <si>
    <t>Aapo's Ski</t>
  </si>
  <si>
    <t>Ville Ronkainen</t>
  </si>
  <si>
    <t>Juha Jormanainen</t>
  </si>
  <si>
    <t>Timo Kareinen</t>
  </si>
  <si>
    <t>Ville Laatikainen</t>
  </si>
  <si>
    <t>38:15.0</t>
  </si>
  <si>
    <t>15:56.6</t>
  </si>
  <si>
    <t>7:30.8</t>
  </si>
  <si>
    <t>7:45.0</t>
  </si>
  <si>
    <t>7:02.6</t>
  </si>
  <si>
    <t>+1:07.9</t>
  </si>
  <si>
    <t>Kiinteistömaailma</t>
  </si>
  <si>
    <t>Jukka Kotiranta</t>
  </si>
  <si>
    <t>Jarmo Kinnunen</t>
  </si>
  <si>
    <t>Marko Lyhykäinen</t>
  </si>
  <si>
    <t>Arttu Kähkönen</t>
  </si>
  <si>
    <t>39:07.0</t>
  </si>
  <si>
    <t>15:06.3</t>
  </si>
  <si>
    <t>8:29.3</t>
  </si>
  <si>
    <t>7:44.1</t>
  </si>
  <si>
    <t>7:47.3</t>
  </si>
  <si>
    <t>+1:59.9</t>
  </si>
  <si>
    <t>Kalevan Rasti 1</t>
  </si>
  <si>
    <t>Vili Mustonen</t>
  </si>
  <si>
    <t>Siiri Silvennoinen</t>
  </si>
  <si>
    <t>Joni Solonen</t>
  </si>
  <si>
    <t>Pekka Ylimäki</t>
  </si>
  <si>
    <t>41:02.5</t>
  </si>
  <si>
    <t>15:52.4</t>
  </si>
  <si>
    <t>9:57.8</t>
  </si>
  <si>
    <t>7:48.4</t>
  </si>
  <si>
    <t>7:23.9</t>
  </si>
  <si>
    <t>+3:55.4</t>
  </si>
  <si>
    <t>Voipallot</t>
  </si>
  <si>
    <t>Lassi Hiltunen</t>
  </si>
  <si>
    <t>Matti Hyttinen</t>
  </si>
  <si>
    <t>Timo Riissanen</t>
  </si>
  <si>
    <t>Aki Myyry</t>
  </si>
  <si>
    <t>41:19.1</t>
  </si>
  <si>
    <t>19:06.7</t>
  </si>
  <si>
    <t>8:02.9</t>
  </si>
  <si>
    <t>7:14.5</t>
  </si>
  <si>
    <t>6:55.0</t>
  </si>
  <si>
    <t>+4:12.0</t>
  </si>
  <si>
    <t>Jarkko Kauppinen</t>
  </si>
  <si>
    <t>Sami Tolvanen</t>
  </si>
  <si>
    <t>Jukka Nykänen</t>
  </si>
  <si>
    <t>Heikki Viinikka</t>
  </si>
  <si>
    <t>42:55.3</t>
  </si>
  <si>
    <t>14:47.8</t>
  </si>
  <si>
    <t>11:16.0</t>
  </si>
  <si>
    <t>8:56.0</t>
  </si>
  <si>
    <t>+5:48.2</t>
  </si>
  <si>
    <t>HS Aliteho</t>
  </si>
  <si>
    <t>Pertti Pulkkinen</t>
  </si>
  <si>
    <t>Eeli Häikiö</t>
  </si>
  <si>
    <t>Jarkko Pulkkinen</t>
  </si>
  <si>
    <t>42:56.8</t>
  </si>
  <si>
    <t>16:30.2</t>
  </si>
  <si>
    <t>9:06.0</t>
  </si>
  <si>
    <t>8:28.6</t>
  </si>
  <si>
    <t>8:52.1</t>
  </si>
  <si>
    <t>+5:49.7</t>
  </si>
  <si>
    <t>Hi-Ki</t>
  </si>
  <si>
    <t>Jussi Hyvönen</t>
  </si>
  <si>
    <t>Reima Luukkainen</t>
  </si>
  <si>
    <t>Riikka Vuorikari</t>
  </si>
  <si>
    <t>Venla Vuorikari</t>
  </si>
  <si>
    <t>43:59.8</t>
  </si>
  <si>
    <t>17:09.4</t>
  </si>
  <si>
    <t>8:44.4</t>
  </si>
  <si>
    <t>8:57.2</t>
  </si>
  <si>
    <t>9:08.9</t>
  </si>
  <si>
    <t>+6:52.7</t>
  </si>
  <si>
    <t>Nurmes</t>
  </si>
  <si>
    <t>Harri Hakala</t>
  </si>
  <si>
    <t>Jaana Hakala</t>
  </si>
  <si>
    <t>Aaro Kanervo</t>
  </si>
  <si>
    <t>Lauri Pörsti</t>
  </si>
  <si>
    <t>45:53.3</t>
  </si>
  <si>
    <t>17:29.9</t>
  </si>
  <si>
    <t>10:45.0</t>
  </si>
  <si>
    <t>8:36.9</t>
  </si>
  <si>
    <t>9:01.5</t>
  </si>
  <si>
    <t>+8:46.2</t>
  </si>
  <si>
    <t>Kontiolahden Murheilijat</t>
  </si>
  <si>
    <t>Annu Ahonen</t>
  </si>
  <si>
    <t>Jarkko Peiponen</t>
  </si>
  <si>
    <t>Mikko Leinonen</t>
  </si>
  <si>
    <t>Sari Jormanainen</t>
  </si>
  <si>
    <t>51:16.3</t>
  </si>
  <si>
    <t>19:15.2</t>
  </si>
  <si>
    <t>11:21.9</t>
  </si>
  <si>
    <t>10:19.7</t>
  </si>
  <si>
    <t>10:19.6</t>
  </si>
  <si>
    <t>+14:09.2</t>
  </si>
  <si>
    <t>Kunto-Ketut</t>
  </si>
  <si>
    <t>Minna Kettunen</t>
  </si>
  <si>
    <t>Johanna Kettunen</t>
  </si>
  <si>
    <t>Julia Kettunen</t>
  </si>
  <si>
    <t>Jesse Kettunen</t>
  </si>
  <si>
    <t>59:01.5</t>
  </si>
  <si>
    <t>22:26.8</t>
  </si>
  <si>
    <t>26:07.4</t>
  </si>
  <si>
    <t>10:00.3</t>
  </si>
  <si>
    <t>0:27.0</t>
  </si>
  <si>
    <t>+21:54.4</t>
  </si>
  <si>
    <t>P-K:n Maakuntaliitto</t>
  </si>
  <si>
    <t>Joukkue</t>
  </si>
  <si>
    <t>Sij</t>
  </si>
  <si>
    <t>Nyl/Myl 6 km P</t>
  </si>
  <si>
    <t>Myl/M60 3 km P</t>
  </si>
  <si>
    <t>M16/M50 3 km P</t>
  </si>
  <si>
    <t>N16/N40/M60 V</t>
  </si>
  <si>
    <t>M18/M40 V</t>
  </si>
  <si>
    <t>M14//Nyl/M60 3 V</t>
  </si>
  <si>
    <t>Nyl/Myl 6 km V</t>
  </si>
  <si>
    <t>Aika</t>
  </si>
  <si>
    <t>Osuus1</t>
  </si>
  <si>
    <t>Osuus2</t>
  </si>
  <si>
    <t>Osuus3</t>
  </si>
  <si>
    <t>Osuus4</t>
  </si>
  <si>
    <t>Osuus5</t>
  </si>
  <si>
    <t>Osuus6</t>
  </si>
  <si>
    <t>Osuus7</t>
  </si>
  <si>
    <t>Ero</t>
  </si>
  <si>
    <t>6 km P</t>
  </si>
  <si>
    <t xml:space="preserve">3 km P  </t>
  </si>
  <si>
    <t>3 km V</t>
  </si>
  <si>
    <t>Osuus 1</t>
  </si>
  <si>
    <t>Osuus 2</t>
  </si>
  <si>
    <t>Osuus 3</t>
  </si>
  <si>
    <t>Osuus 4</t>
  </si>
  <si>
    <t>1, osuus</t>
  </si>
  <si>
    <t>2, osuus</t>
  </si>
  <si>
    <t>3, osuus</t>
  </si>
  <si>
    <t>4, osuus</t>
  </si>
  <si>
    <t>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</si>
</sst>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/>
    <xf numFmtId="49" fontId="0" fillId="0" borderId="0" xfId="0" applyNumberFormat="1"/>
    <xf numFmtId="47" fontId="0" fillId="0" borderId="0" xfId="0" applyNumberFormat="1"/>
    <xf numFmtId="0" fontId="0" fillId="0" borderId="1" xfId="0" applyBorder="1"/>
    <xf numFmtId="47" fontId="0" fillId="0" borderId="0" xfId="0" applyNumberFormat="1" applyAlignment="1">
      <alignment horizontal="righ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38"/>
  <sheetViews>
    <sheetView tabSelected="1" workbookViewId="0">
      <selection activeCell="O39" sqref="O39"/>
    </sheetView>
  </sheetViews>
  <sheetFormatPr defaultRowHeight="14.4" x14ac:dyDescent="0.3"/>
  <cols>
    <col min="1" max="1" width="5.6640625" customWidth="1"/>
    <col min="2" max="2" width="22.6640625" customWidth="1"/>
    <col min="3" max="3" width="18.33203125" customWidth="1"/>
    <col min="4" max="4" width="18.5546875" customWidth="1"/>
    <col min="5" max="5" width="17.33203125" customWidth="1"/>
    <col min="6" max="6" width="16.5546875" customWidth="1"/>
    <col min="7" max="7" width="14.6640625" customWidth="1"/>
    <col min="8" max="8" width="17.5546875" customWidth="1"/>
    <col min="9" max="9" width="15" customWidth="1"/>
    <col min="20" max="20" width="10.109375" style="2" customWidth="1"/>
  </cols>
  <sheetData>
    <row r="3" spans="1:19" x14ac:dyDescent="0.3">
      <c r="A3" t="s">
        <v>0</v>
      </c>
      <c r="B3" t="s">
        <v>1</v>
      </c>
      <c r="C3" t="s">
        <v>0</v>
      </c>
      <c r="D3" t="s">
        <v>0</v>
      </c>
      <c r="E3" t="s">
        <v>0</v>
      </c>
      <c r="F3" t="s">
        <v>0</v>
      </c>
      <c r="G3" t="s">
        <v>0</v>
      </c>
      <c r="H3" t="s">
        <v>0</v>
      </c>
      <c r="I3" t="s">
        <v>0</v>
      </c>
      <c r="J3" t="s">
        <v>0</v>
      </c>
      <c r="K3" t="s">
        <v>0</v>
      </c>
      <c r="L3" t="s">
        <v>0</v>
      </c>
      <c r="M3" t="s">
        <v>0</v>
      </c>
      <c r="N3" t="s">
        <v>0</v>
      </c>
      <c r="O3" t="s">
        <v>0</v>
      </c>
      <c r="P3" t="s">
        <v>0</v>
      </c>
      <c r="Q3" t="s">
        <v>0</v>
      </c>
      <c r="R3" t="s">
        <v>0</v>
      </c>
      <c r="S3" t="s">
        <v>0</v>
      </c>
    </row>
    <row r="4" spans="1:19" x14ac:dyDescent="0.3">
      <c r="A4" s="5" t="s">
        <v>418</v>
      </c>
      <c r="B4" s="5" t="s">
        <v>417</v>
      </c>
      <c r="C4" s="5" t="s">
        <v>419</v>
      </c>
      <c r="D4" s="5" t="s">
        <v>420</v>
      </c>
      <c r="E4" s="5" t="s">
        <v>421</v>
      </c>
      <c r="F4" s="5" t="s">
        <v>422</v>
      </c>
      <c r="G4" s="5" t="s">
        <v>423</v>
      </c>
      <c r="H4" s="5" t="s">
        <v>424</v>
      </c>
      <c r="I4" s="5" t="s">
        <v>425</v>
      </c>
      <c r="J4" s="5" t="s">
        <v>426</v>
      </c>
      <c r="K4" s="5" t="s">
        <v>427</v>
      </c>
      <c r="L4" s="5" t="s">
        <v>428</v>
      </c>
      <c r="M4" s="5" t="s">
        <v>429</v>
      </c>
      <c r="N4" s="5" t="s">
        <v>430</v>
      </c>
      <c r="O4" s="5" t="s">
        <v>431</v>
      </c>
      <c r="P4" s="5" t="s">
        <v>432</v>
      </c>
      <c r="Q4" s="5" t="s">
        <v>433</v>
      </c>
      <c r="R4" s="5" t="s">
        <v>434</v>
      </c>
      <c r="S4" t="s">
        <v>418</v>
      </c>
    </row>
    <row r="5" spans="1:19" x14ac:dyDescent="0.3">
      <c r="A5" t="s">
        <v>2</v>
      </c>
      <c r="B5" t="s">
        <v>4</v>
      </c>
      <c r="C5" t="s">
        <v>5</v>
      </c>
      <c r="D5" t="s">
        <v>6</v>
      </c>
      <c r="E5" t="s">
        <v>7</v>
      </c>
      <c r="F5" t="s">
        <v>8</v>
      </c>
      <c r="G5" t="s">
        <v>9</v>
      </c>
      <c r="H5" t="s">
        <v>10</v>
      </c>
      <c r="I5" t="s">
        <v>11</v>
      </c>
      <c r="J5" t="s">
        <v>12</v>
      </c>
      <c r="K5" s="2" t="s">
        <v>13</v>
      </c>
      <c r="L5" s="2" t="s">
        <v>14</v>
      </c>
      <c r="M5" s="2" t="s">
        <v>15</v>
      </c>
      <c r="N5" s="2" t="s">
        <v>16</v>
      </c>
      <c r="O5" s="2" t="s">
        <v>17</v>
      </c>
      <c r="P5" t="s">
        <v>18</v>
      </c>
      <c r="Q5" t="s">
        <v>19</v>
      </c>
      <c r="R5" t="s">
        <v>20</v>
      </c>
      <c r="S5" t="s">
        <v>3</v>
      </c>
    </row>
    <row r="6" spans="1:19" x14ac:dyDescent="0.3">
      <c r="A6" t="s">
        <v>3</v>
      </c>
      <c r="B6" t="s">
        <v>21</v>
      </c>
      <c r="C6" t="s">
        <v>22</v>
      </c>
      <c r="D6" t="s">
        <v>23</v>
      </c>
      <c r="E6" t="s">
        <v>24</v>
      </c>
      <c r="F6" t="s">
        <v>25</v>
      </c>
      <c r="G6" t="s">
        <v>26</v>
      </c>
      <c r="H6" t="s">
        <v>27</v>
      </c>
      <c r="I6" t="s">
        <v>28</v>
      </c>
      <c r="J6" t="s">
        <v>29</v>
      </c>
      <c r="K6" s="2" t="s">
        <v>30</v>
      </c>
      <c r="L6" s="2" t="s">
        <v>31</v>
      </c>
      <c r="M6" s="2" t="s">
        <v>32</v>
      </c>
      <c r="N6" s="2" t="s">
        <v>33</v>
      </c>
      <c r="O6" s="2" t="s">
        <v>34</v>
      </c>
      <c r="P6" t="s">
        <v>35</v>
      </c>
      <c r="Q6" t="s">
        <v>36</v>
      </c>
      <c r="R6" t="s">
        <v>37</v>
      </c>
      <c r="S6" t="s">
        <v>2</v>
      </c>
    </row>
    <row r="7" spans="1:19" x14ac:dyDescent="0.3">
      <c r="A7" t="s">
        <v>38</v>
      </c>
      <c r="B7" t="s">
        <v>40</v>
      </c>
      <c r="C7" t="s">
        <v>41</v>
      </c>
      <c r="D7" t="s">
        <v>42</v>
      </c>
      <c r="E7" t="s">
        <v>43</v>
      </c>
      <c r="F7" t="s">
        <v>44</v>
      </c>
      <c r="G7" t="s">
        <v>45</v>
      </c>
      <c r="H7" t="s">
        <v>46</v>
      </c>
      <c r="I7" t="s">
        <v>47</v>
      </c>
      <c r="J7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t="s">
        <v>54</v>
      </c>
      <c r="Q7" t="s">
        <v>55</v>
      </c>
      <c r="R7" t="s">
        <v>56</v>
      </c>
      <c r="S7" t="s">
        <v>39</v>
      </c>
    </row>
    <row r="8" spans="1:19" x14ac:dyDescent="0.3">
      <c r="A8" t="s">
        <v>39</v>
      </c>
      <c r="B8" t="s">
        <v>57</v>
      </c>
      <c r="C8" t="s">
        <v>58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70</v>
      </c>
      <c r="P8" t="s">
        <v>71</v>
      </c>
      <c r="Q8" t="s">
        <v>72</v>
      </c>
      <c r="R8" t="s">
        <v>73</v>
      </c>
      <c r="S8" t="s">
        <v>38</v>
      </c>
    </row>
    <row r="9" spans="1:19" x14ac:dyDescent="0.3">
      <c r="A9" t="s">
        <v>74</v>
      </c>
      <c r="B9" t="s">
        <v>76</v>
      </c>
      <c r="C9" t="s">
        <v>77</v>
      </c>
      <c r="D9" t="s">
        <v>78</v>
      </c>
      <c r="E9" t="s">
        <v>79</v>
      </c>
      <c r="F9" t="s">
        <v>80</v>
      </c>
      <c r="G9" t="s">
        <v>81</v>
      </c>
      <c r="H9" t="s">
        <v>82</v>
      </c>
      <c r="I9" t="s">
        <v>46</v>
      </c>
      <c r="J9" t="s">
        <v>83</v>
      </c>
      <c r="K9" s="2" t="s">
        <v>84</v>
      </c>
      <c r="L9" s="2" t="s">
        <v>85</v>
      </c>
      <c r="M9" s="2" t="s">
        <v>86</v>
      </c>
      <c r="N9" s="2" t="s">
        <v>87</v>
      </c>
      <c r="O9" s="2" t="s">
        <v>88</v>
      </c>
      <c r="P9" t="s">
        <v>89</v>
      </c>
      <c r="Q9" t="s">
        <v>90</v>
      </c>
      <c r="R9" t="s">
        <v>91</v>
      </c>
      <c r="S9" t="s">
        <v>75</v>
      </c>
    </row>
    <row r="10" spans="1:19" x14ac:dyDescent="0.3">
      <c r="A10" t="s">
        <v>75</v>
      </c>
      <c r="B10" t="s">
        <v>93</v>
      </c>
      <c r="C10" t="s">
        <v>94</v>
      </c>
      <c r="D10" t="s">
        <v>95</v>
      </c>
      <c r="E10" t="s">
        <v>96</v>
      </c>
      <c r="F10" t="s">
        <v>97</v>
      </c>
      <c r="G10" t="s">
        <v>98</v>
      </c>
      <c r="H10" t="s">
        <v>99</v>
      </c>
      <c r="I10" t="s">
        <v>100</v>
      </c>
      <c r="J10" t="s">
        <v>101</v>
      </c>
      <c r="K10" s="2" t="s">
        <v>102</v>
      </c>
      <c r="L10" s="2" t="s">
        <v>103</v>
      </c>
      <c r="M10" s="2" t="s">
        <v>104</v>
      </c>
      <c r="N10" s="2" t="s">
        <v>105</v>
      </c>
      <c r="O10" s="2" t="s">
        <v>106</v>
      </c>
      <c r="P10" t="s">
        <v>107</v>
      </c>
      <c r="Q10" t="s">
        <v>108</v>
      </c>
      <c r="R10" t="s">
        <v>109</v>
      </c>
      <c r="S10" t="s">
        <v>92</v>
      </c>
    </row>
    <row r="11" spans="1:19" x14ac:dyDescent="0.3">
      <c r="A11" t="s">
        <v>110</v>
      </c>
      <c r="B11" t="s">
        <v>111</v>
      </c>
      <c r="C11" t="s">
        <v>112</v>
      </c>
      <c r="D11" t="s">
        <v>113</v>
      </c>
      <c r="E11" t="s">
        <v>114</v>
      </c>
      <c r="F11" t="s">
        <v>115</v>
      </c>
      <c r="G11" t="s">
        <v>116</v>
      </c>
      <c r="H11" t="s">
        <v>117</v>
      </c>
      <c r="I11" t="s">
        <v>118</v>
      </c>
      <c r="J11" t="s">
        <v>119</v>
      </c>
      <c r="K11" s="2" t="s">
        <v>120</v>
      </c>
      <c r="L11" s="2" t="s">
        <v>121</v>
      </c>
      <c r="M11" s="2" t="s">
        <v>122</v>
      </c>
      <c r="N11" s="2" t="s">
        <v>123</v>
      </c>
      <c r="O11" s="2" t="s">
        <v>124</v>
      </c>
      <c r="P11" t="s">
        <v>125</v>
      </c>
      <c r="Q11" t="s">
        <v>126</v>
      </c>
      <c r="R11" t="s">
        <v>127</v>
      </c>
      <c r="S11" t="s">
        <v>74</v>
      </c>
    </row>
    <row r="12" spans="1:19" x14ac:dyDescent="0.3">
      <c r="A12" t="s">
        <v>128</v>
      </c>
      <c r="B12" t="s">
        <v>129</v>
      </c>
      <c r="C12" t="s">
        <v>130</v>
      </c>
      <c r="D12" t="s">
        <v>131</v>
      </c>
      <c r="E12" t="s">
        <v>132</v>
      </c>
      <c r="F12" t="s">
        <v>133</v>
      </c>
      <c r="G12" t="s">
        <v>134</v>
      </c>
      <c r="H12" t="s">
        <v>135</v>
      </c>
      <c r="I12" t="s">
        <v>136</v>
      </c>
      <c r="J12" t="s">
        <v>137</v>
      </c>
      <c r="K12" s="2" t="s">
        <v>138</v>
      </c>
      <c r="L12" s="2" t="s">
        <v>139</v>
      </c>
      <c r="M12" s="2" t="s">
        <v>140</v>
      </c>
      <c r="N12" s="2" t="s">
        <v>141</v>
      </c>
      <c r="O12" s="2" t="s">
        <v>142</v>
      </c>
      <c r="P12" t="s">
        <v>143</v>
      </c>
      <c r="Q12" t="s">
        <v>144</v>
      </c>
      <c r="R12" t="s">
        <v>145</v>
      </c>
      <c r="S12" t="s">
        <v>110</v>
      </c>
    </row>
    <row r="13" spans="1:19" x14ac:dyDescent="0.3">
      <c r="A13" t="s">
        <v>92</v>
      </c>
      <c r="B13" t="s">
        <v>146</v>
      </c>
      <c r="C13" t="s">
        <v>147</v>
      </c>
      <c r="D13" t="s">
        <v>148</v>
      </c>
      <c r="E13" t="s">
        <v>149</v>
      </c>
      <c r="F13" t="s">
        <v>150</v>
      </c>
      <c r="G13" t="s">
        <v>151</v>
      </c>
      <c r="H13" t="s">
        <v>152</v>
      </c>
      <c r="I13" t="s">
        <v>153</v>
      </c>
      <c r="J13" t="s">
        <v>154</v>
      </c>
      <c r="K13" s="2" t="s">
        <v>155</v>
      </c>
      <c r="L13" s="2" t="s">
        <v>156</v>
      </c>
      <c r="M13" s="2" t="s">
        <v>157</v>
      </c>
      <c r="N13" s="2" t="s">
        <v>158</v>
      </c>
      <c r="O13" s="2" t="s">
        <v>159</v>
      </c>
      <c r="P13" t="s">
        <v>160</v>
      </c>
      <c r="Q13" t="s">
        <v>161</v>
      </c>
      <c r="R13" t="s">
        <v>162</v>
      </c>
      <c r="S13" t="s">
        <v>128</v>
      </c>
    </row>
    <row r="14" spans="1:19" x14ac:dyDescent="0.3">
      <c r="A14" t="s">
        <v>0</v>
      </c>
      <c r="B14" t="s">
        <v>0</v>
      </c>
      <c r="C14" t="s">
        <v>0</v>
      </c>
      <c r="D14" t="s">
        <v>0</v>
      </c>
      <c r="E14" t="s">
        <v>0</v>
      </c>
      <c r="F14" t="s">
        <v>0</v>
      </c>
      <c r="G14" t="s">
        <v>0</v>
      </c>
      <c r="H14" t="s">
        <v>0</v>
      </c>
      <c r="I14" t="s">
        <v>0</v>
      </c>
      <c r="J14" t="s">
        <v>0</v>
      </c>
      <c r="K14" s="2" t="s">
        <v>0</v>
      </c>
      <c r="L14" s="2" t="s">
        <v>0</v>
      </c>
      <c r="M14" s="2" t="s">
        <v>0</v>
      </c>
      <c r="N14" s="2" t="s">
        <v>0</v>
      </c>
      <c r="O14" s="2" t="s">
        <v>0</v>
      </c>
      <c r="P14" t="s">
        <v>0</v>
      </c>
      <c r="Q14" t="s">
        <v>0</v>
      </c>
      <c r="R14" t="s">
        <v>0</v>
      </c>
      <c r="S14" t="s">
        <v>0</v>
      </c>
    </row>
    <row r="15" spans="1:19" x14ac:dyDescent="0.3">
      <c r="A15" t="s">
        <v>0</v>
      </c>
      <c r="B15" t="s">
        <v>163</v>
      </c>
      <c r="C15" t="s">
        <v>0</v>
      </c>
      <c r="D15" t="s">
        <v>0</v>
      </c>
      <c r="E15" t="s">
        <v>0</v>
      </c>
      <c r="F15" t="s">
        <v>0</v>
      </c>
      <c r="G15" t="s">
        <v>0</v>
      </c>
      <c r="H15" t="s">
        <v>0</v>
      </c>
      <c r="I15" t="s">
        <v>0</v>
      </c>
      <c r="J15" t="s">
        <v>0</v>
      </c>
      <c r="K15" s="2" t="s">
        <v>0</v>
      </c>
      <c r="L15" s="2" t="s">
        <v>0</v>
      </c>
      <c r="M15" s="2" t="s">
        <v>0</v>
      </c>
      <c r="N15" s="2" t="s">
        <v>0</v>
      </c>
      <c r="O15" s="2" t="s">
        <v>0</v>
      </c>
      <c r="P15" t="s">
        <v>0</v>
      </c>
      <c r="Q15" t="s">
        <v>0</v>
      </c>
      <c r="R15" t="s">
        <v>0</v>
      </c>
      <c r="S15" t="s">
        <v>0</v>
      </c>
    </row>
    <row r="16" spans="1:19" x14ac:dyDescent="0.3">
      <c r="A16" s="5" t="s">
        <v>418</v>
      </c>
      <c r="B16" s="5" t="s">
        <v>417</v>
      </c>
      <c r="C16" s="5" t="s">
        <v>419</v>
      </c>
      <c r="D16" s="5" t="s">
        <v>420</v>
      </c>
      <c r="E16" s="5" t="s">
        <v>421</v>
      </c>
      <c r="F16" s="5" t="s">
        <v>422</v>
      </c>
      <c r="G16" s="5" t="s">
        <v>423</v>
      </c>
      <c r="H16" s="5" t="s">
        <v>424</v>
      </c>
      <c r="I16" s="5" t="s">
        <v>425</v>
      </c>
      <c r="J16" s="5" t="s">
        <v>426</v>
      </c>
      <c r="K16" s="5" t="s">
        <v>427</v>
      </c>
      <c r="L16" s="5" t="s">
        <v>428</v>
      </c>
      <c r="M16" s="5" t="s">
        <v>429</v>
      </c>
      <c r="N16" s="5" t="s">
        <v>430</v>
      </c>
      <c r="O16" s="5" t="s">
        <v>431</v>
      </c>
      <c r="P16" s="5" t="s">
        <v>432</v>
      </c>
      <c r="Q16" s="5" t="s">
        <v>433</v>
      </c>
      <c r="R16" s="5" t="s">
        <v>434</v>
      </c>
      <c r="S16" t="s">
        <v>418</v>
      </c>
    </row>
    <row r="17" spans="1:19" x14ac:dyDescent="0.3">
      <c r="A17" t="s">
        <v>2</v>
      </c>
      <c r="B17" t="s">
        <v>165</v>
      </c>
      <c r="C17" t="s">
        <v>166</v>
      </c>
      <c r="D17" t="s">
        <v>167</v>
      </c>
      <c r="E17" t="s">
        <v>168</v>
      </c>
      <c r="F17" t="s">
        <v>169</v>
      </c>
      <c r="G17" t="s">
        <v>170</v>
      </c>
      <c r="H17" t="s">
        <v>171</v>
      </c>
      <c r="I17" t="s">
        <v>172</v>
      </c>
      <c r="J17" t="s">
        <v>173</v>
      </c>
      <c r="K17" s="2" t="s">
        <v>174</v>
      </c>
      <c r="L17" s="2" t="s">
        <v>175</v>
      </c>
      <c r="M17" s="2" t="s">
        <v>176</v>
      </c>
      <c r="N17" s="2" t="s">
        <v>177</v>
      </c>
      <c r="O17" s="2" t="s">
        <v>178</v>
      </c>
      <c r="P17" t="s">
        <v>179</v>
      </c>
      <c r="Q17" t="s">
        <v>180</v>
      </c>
      <c r="R17" t="s">
        <v>20</v>
      </c>
      <c r="S17" t="s">
        <v>164</v>
      </c>
    </row>
    <row r="18" spans="1:19" x14ac:dyDescent="0.3">
      <c r="A18" t="s">
        <v>3</v>
      </c>
      <c r="B18" t="s">
        <v>182</v>
      </c>
      <c r="C18" t="s">
        <v>183</v>
      </c>
      <c r="D18" t="s">
        <v>184</v>
      </c>
      <c r="E18" t="s">
        <v>185</v>
      </c>
      <c r="F18" t="s">
        <v>186</v>
      </c>
      <c r="G18" t="s">
        <v>187</v>
      </c>
      <c r="H18" t="s">
        <v>188</v>
      </c>
      <c r="I18" t="s">
        <v>189</v>
      </c>
      <c r="J18" t="s">
        <v>190</v>
      </c>
      <c r="K18" s="2" t="s">
        <v>191</v>
      </c>
      <c r="L18" s="2" t="s">
        <v>192</v>
      </c>
      <c r="M18" s="2" t="s">
        <v>193</v>
      </c>
      <c r="N18" s="2" t="s">
        <v>194</v>
      </c>
      <c r="O18" s="2" t="s">
        <v>195</v>
      </c>
      <c r="P18" t="s">
        <v>196</v>
      </c>
      <c r="Q18" t="s">
        <v>197</v>
      </c>
      <c r="R18" t="s">
        <v>198</v>
      </c>
      <c r="S18" t="s">
        <v>181</v>
      </c>
    </row>
    <row r="19" spans="1:19" x14ac:dyDescent="0.3">
      <c r="A19" t="s">
        <v>38</v>
      </c>
      <c r="B19" t="s">
        <v>200</v>
      </c>
      <c r="C19" t="s">
        <v>201</v>
      </c>
      <c r="D19" t="s">
        <v>202</v>
      </c>
      <c r="E19" t="s">
        <v>203</v>
      </c>
      <c r="F19" t="s">
        <v>204</v>
      </c>
      <c r="G19" t="s">
        <v>205</v>
      </c>
      <c r="H19" t="s">
        <v>206</v>
      </c>
      <c r="I19" t="s">
        <v>207</v>
      </c>
      <c r="J19" t="s">
        <v>208</v>
      </c>
      <c r="K19" s="2" t="s">
        <v>209</v>
      </c>
      <c r="L19" s="2" t="s">
        <v>210</v>
      </c>
      <c r="M19" s="2" t="s">
        <v>211</v>
      </c>
      <c r="N19" s="2" t="s">
        <v>212</v>
      </c>
      <c r="O19" s="2" t="s">
        <v>213</v>
      </c>
      <c r="P19" t="s">
        <v>214</v>
      </c>
      <c r="Q19" t="s">
        <v>215</v>
      </c>
      <c r="R19" t="s">
        <v>216</v>
      </c>
      <c r="S19" t="s">
        <v>199</v>
      </c>
    </row>
    <row r="20" spans="1:19" x14ac:dyDescent="0.3">
      <c r="A20" t="s">
        <v>39</v>
      </c>
      <c r="B20" t="s">
        <v>217</v>
      </c>
      <c r="C20" t="s">
        <v>218</v>
      </c>
      <c r="D20" t="s">
        <v>219</v>
      </c>
      <c r="E20" t="s">
        <v>220</v>
      </c>
      <c r="F20" t="s">
        <v>221</v>
      </c>
      <c r="G20" t="s">
        <v>222</v>
      </c>
      <c r="H20" t="s">
        <v>223</v>
      </c>
      <c r="I20" t="s">
        <v>224</v>
      </c>
      <c r="J20" t="s">
        <v>225</v>
      </c>
      <c r="K20" s="2" t="s">
        <v>226</v>
      </c>
      <c r="L20" s="2" t="s">
        <v>227</v>
      </c>
      <c r="M20" s="2" t="s">
        <v>228</v>
      </c>
      <c r="N20" s="2" t="s">
        <v>228</v>
      </c>
      <c r="O20" s="2" t="s">
        <v>229</v>
      </c>
      <c r="P20" t="s">
        <v>230</v>
      </c>
      <c r="Q20" t="s">
        <v>231</v>
      </c>
      <c r="R20" t="s">
        <v>232</v>
      </c>
      <c r="S20" t="s">
        <v>92</v>
      </c>
    </row>
    <row r="21" spans="1:19" x14ac:dyDescent="0.3">
      <c r="A21" t="s">
        <v>74</v>
      </c>
      <c r="B21" t="s">
        <v>234</v>
      </c>
      <c r="C21" t="s">
        <v>235</v>
      </c>
      <c r="D21" t="s">
        <v>236</v>
      </c>
      <c r="E21" t="s">
        <v>237</v>
      </c>
      <c r="F21" t="s">
        <v>238</v>
      </c>
      <c r="G21" t="s">
        <v>239</v>
      </c>
      <c r="H21" t="s">
        <v>240</v>
      </c>
      <c r="I21" t="s">
        <v>241</v>
      </c>
      <c r="J21" t="s">
        <v>242</v>
      </c>
      <c r="K21" s="2" t="s">
        <v>243</v>
      </c>
      <c r="L21" s="2" t="s">
        <v>244</v>
      </c>
      <c r="M21" s="2" t="s">
        <v>245</v>
      </c>
      <c r="N21" s="2" t="s">
        <v>246</v>
      </c>
      <c r="O21" s="2" t="s">
        <v>247</v>
      </c>
      <c r="P21" t="s">
        <v>248</v>
      </c>
      <c r="Q21" t="s">
        <v>249</v>
      </c>
      <c r="R21" t="s">
        <v>250</v>
      </c>
      <c r="S21" t="s">
        <v>233</v>
      </c>
    </row>
    <row r="22" spans="1:19" x14ac:dyDescent="0.3">
      <c r="A22" t="s">
        <v>75</v>
      </c>
      <c r="B22" t="s">
        <v>288</v>
      </c>
      <c r="C22" t="s">
        <v>252</v>
      </c>
      <c r="D22" t="s">
        <v>253</v>
      </c>
      <c r="E22" t="s">
        <v>254</v>
      </c>
      <c r="F22" t="s">
        <v>255</v>
      </c>
      <c r="G22" t="s">
        <v>256</v>
      </c>
      <c r="H22" t="s">
        <v>257</v>
      </c>
      <c r="I22" t="s">
        <v>258</v>
      </c>
      <c r="J22" t="s">
        <v>259</v>
      </c>
      <c r="K22" s="2" t="s">
        <v>260</v>
      </c>
      <c r="L22" s="2" t="s">
        <v>261</v>
      </c>
      <c r="M22" s="2" t="s">
        <v>262</v>
      </c>
      <c r="N22" s="2" t="s">
        <v>263</v>
      </c>
      <c r="O22" s="2" t="s">
        <v>264</v>
      </c>
      <c r="P22" t="s">
        <v>265</v>
      </c>
      <c r="Q22" t="s">
        <v>266</v>
      </c>
      <c r="R22" t="s">
        <v>267</v>
      </c>
      <c r="S22" t="s">
        <v>251</v>
      </c>
    </row>
    <row r="23" spans="1:19" x14ac:dyDescent="0.3">
      <c r="A23" t="s">
        <v>110</v>
      </c>
      <c r="B23" t="s">
        <v>269</v>
      </c>
      <c r="C23" t="s">
        <v>270</v>
      </c>
      <c r="D23" t="s">
        <v>271</v>
      </c>
      <c r="E23" t="s">
        <v>272</v>
      </c>
      <c r="F23" t="s">
        <v>273</v>
      </c>
      <c r="G23" t="s">
        <v>274</v>
      </c>
      <c r="H23" t="s">
        <v>275</v>
      </c>
      <c r="I23" t="s">
        <v>276</v>
      </c>
      <c r="J23" t="s">
        <v>277</v>
      </c>
      <c r="K23" s="2" t="s">
        <v>278</v>
      </c>
      <c r="L23" s="2" t="s">
        <v>279</v>
      </c>
      <c r="M23" s="2" t="s">
        <v>280</v>
      </c>
      <c r="N23" s="2" t="s">
        <v>281</v>
      </c>
      <c r="O23" s="2" t="s">
        <v>282</v>
      </c>
      <c r="P23" t="s">
        <v>283</v>
      </c>
      <c r="Q23" t="s">
        <v>284</v>
      </c>
      <c r="R23" t="s">
        <v>285</v>
      </c>
      <c r="S23" t="s">
        <v>268</v>
      </c>
    </row>
    <row r="26" spans="1:19" x14ac:dyDescent="0.3">
      <c r="A26" s="3" t="s">
        <v>418</v>
      </c>
      <c r="B26" s="3" t="s">
        <v>417</v>
      </c>
      <c r="C26" s="3" t="s">
        <v>435</v>
      </c>
      <c r="D26" s="3" t="s">
        <v>436</v>
      </c>
      <c r="E26" s="3" t="s">
        <v>437</v>
      </c>
      <c r="F26" s="3" t="s">
        <v>437</v>
      </c>
      <c r="G26" s="3" t="s">
        <v>426</v>
      </c>
      <c r="H26" s="3" t="s">
        <v>438</v>
      </c>
      <c r="I26" s="3" t="s">
        <v>439</v>
      </c>
      <c r="J26" s="3" t="s">
        <v>440</v>
      </c>
      <c r="K26" s="3" t="s">
        <v>441</v>
      </c>
      <c r="L26" s="3" t="s">
        <v>434</v>
      </c>
      <c r="M26" s="3" t="s">
        <v>418</v>
      </c>
      <c r="S26" s="1"/>
    </row>
    <row r="27" spans="1:19" x14ac:dyDescent="0.3">
      <c r="A27" s="3" t="s">
        <v>2</v>
      </c>
      <c r="B27" s="3" t="s">
        <v>289</v>
      </c>
      <c r="C27" s="3" t="s">
        <v>290</v>
      </c>
      <c r="D27" s="3" t="s">
        <v>291</v>
      </c>
      <c r="E27" s="3" t="s">
        <v>292</v>
      </c>
      <c r="F27" s="3" t="s">
        <v>293</v>
      </c>
      <c r="G27" s="3" t="s">
        <v>294</v>
      </c>
      <c r="H27" s="3" t="s">
        <v>295</v>
      </c>
      <c r="I27" s="3" t="s">
        <v>296</v>
      </c>
      <c r="J27" s="3" t="s">
        <v>297</v>
      </c>
      <c r="K27" s="3" t="s">
        <v>298</v>
      </c>
      <c r="L27" s="3" t="s">
        <v>20</v>
      </c>
      <c r="M27" s="3" t="s">
        <v>74</v>
      </c>
      <c r="S27" s="1"/>
    </row>
    <row r="28" spans="1:19" x14ac:dyDescent="0.3">
      <c r="A28" s="3" t="s">
        <v>3</v>
      </c>
      <c r="B28" s="3" t="s">
        <v>299</v>
      </c>
      <c r="C28" s="3" t="s">
        <v>258</v>
      </c>
      <c r="D28" s="3" t="s">
        <v>300</v>
      </c>
      <c r="E28" s="3" t="s">
        <v>301</v>
      </c>
      <c r="F28" s="3" t="s">
        <v>302</v>
      </c>
      <c r="G28" s="3" t="s">
        <v>303</v>
      </c>
      <c r="H28" s="3" t="s">
        <v>304</v>
      </c>
      <c r="I28" s="3" t="s">
        <v>305</v>
      </c>
      <c r="J28" s="3" t="s">
        <v>306</v>
      </c>
      <c r="K28" s="3" t="s">
        <v>307</v>
      </c>
      <c r="L28" s="3" t="s">
        <v>308</v>
      </c>
      <c r="M28" s="3" t="s">
        <v>39</v>
      </c>
      <c r="S28" s="1"/>
    </row>
    <row r="29" spans="1:19" x14ac:dyDescent="0.3">
      <c r="A29" s="3" t="s">
        <v>38</v>
      </c>
      <c r="B29" s="3" t="s">
        <v>309</v>
      </c>
      <c r="C29" s="3" t="s">
        <v>310</v>
      </c>
      <c r="D29" s="3" t="s">
        <v>311</v>
      </c>
      <c r="E29" s="3" t="s">
        <v>312</v>
      </c>
      <c r="F29" s="3" t="s">
        <v>313</v>
      </c>
      <c r="G29" s="3" t="s">
        <v>314</v>
      </c>
      <c r="H29" s="3" t="s">
        <v>315</v>
      </c>
      <c r="I29" s="3" t="s">
        <v>316</v>
      </c>
      <c r="J29" s="3" t="s">
        <v>317</v>
      </c>
      <c r="K29" s="3" t="s">
        <v>318</v>
      </c>
      <c r="L29" s="3" t="s">
        <v>319</v>
      </c>
      <c r="M29" s="3" t="s">
        <v>92</v>
      </c>
      <c r="S29" s="1"/>
    </row>
    <row r="30" spans="1:19" x14ac:dyDescent="0.3">
      <c r="A30" s="3" t="s">
        <v>39</v>
      </c>
      <c r="B30" s="3" t="s">
        <v>320</v>
      </c>
      <c r="C30" s="3" t="s">
        <v>321</v>
      </c>
      <c r="D30" s="3" t="s">
        <v>322</v>
      </c>
      <c r="E30" s="3" t="s">
        <v>323</v>
      </c>
      <c r="F30" s="3" t="s">
        <v>324</v>
      </c>
      <c r="G30" s="3" t="s">
        <v>325</v>
      </c>
      <c r="H30" s="3" t="s">
        <v>326</v>
      </c>
      <c r="I30" s="3" t="s">
        <v>327</v>
      </c>
      <c r="J30" s="3" t="s">
        <v>328</v>
      </c>
      <c r="K30" s="3" t="s">
        <v>329</v>
      </c>
      <c r="L30" s="3" t="s">
        <v>330</v>
      </c>
      <c r="M30" s="3" t="s">
        <v>199</v>
      </c>
      <c r="S30" s="1"/>
    </row>
    <row r="31" spans="1:19" x14ac:dyDescent="0.3">
      <c r="A31" s="3" t="s">
        <v>74</v>
      </c>
      <c r="B31" s="3" t="s">
        <v>331</v>
      </c>
      <c r="C31" s="3" t="s">
        <v>332</v>
      </c>
      <c r="D31" s="3" t="s">
        <v>333</v>
      </c>
      <c r="E31" s="3" t="s">
        <v>334</v>
      </c>
      <c r="F31" s="3" t="s">
        <v>335</v>
      </c>
      <c r="G31" s="3" t="s">
        <v>336</v>
      </c>
      <c r="H31" s="3" t="s">
        <v>337</v>
      </c>
      <c r="I31" s="3" t="s">
        <v>338</v>
      </c>
      <c r="J31" s="3" t="s">
        <v>339</v>
      </c>
      <c r="K31" s="3" t="s">
        <v>340</v>
      </c>
      <c r="L31" s="3" t="s">
        <v>341</v>
      </c>
      <c r="M31" s="3" t="s">
        <v>3</v>
      </c>
      <c r="S31" s="1"/>
    </row>
    <row r="32" spans="1:19" x14ac:dyDescent="0.3">
      <c r="A32" s="3" t="s">
        <v>75</v>
      </c>
      <c r="B32" s="3" t="s">
        <v>342</v>
      </c>
      <c r="C32" s="3" t="s">
        <v>343</v>
      </c>
      <c r="D32" s="3" t="s">
        <v>344</v>
      </c>
      <c r="E32" s="3" t="s">
        <v>345</v>
      </c>
      <c r="F32" s="3" t="s">
        <v>346</v>
      </c>
      <c r="G32" s="3" t="s">
        <v>347</v>
      </c>
      <c r="H32" s="3" t="s">
        <v>348</v>
      </c>
      <c r="I32" s="3" t="s">
        <v>349</v>
      </c>
      <c r="J32" s="3" t="s">
        <v>350</v>
      </c>
      <c r="K32" s="3" t="s">
        <v>351</v>
      </c>
      <c r="L32" s="3" t="s">
        <v>352</v>
      </c>
      <c r="M32" s="3" t="s">
        <v>181</v>
      </c>
      <c r="S32" s="1"/>
    </row>
    <row r="33" spans="1:19" x14ac:dyDescent="0.3">
      <c r="A33" s="3" t="s">
        <v>110</v>
      </c>
      <c r="B33" s="3" t="s">
        <v>416</v>
      </c>
      <c r="C33" s="3" t="s">
        <v>353</v>
      </c>
      <c r="D33" s="3" t="s">
        <v>354</v>
      </c>
      <c r="E33" s="3" t="s">
        <v>355</v>
      </c>
      <c r="F33" s="3" t="s">
        <v>356</v>
      </c>
      <c r="G33" s="3" t="s">
        <v>357</v>
      </c>
      <c r="H33" s="3" t="s">
        <v>358</v>
      </c>
      <c r="I33" s="3" t="s">
        <v>359</v>
      </c>
      <c r="J33" s="3" t="s">
        <v>360</v>
      </c>
      <c r="K33" s="3" t="s">
        <v>212</v>
      </c>
      <c r="L33" s="3" t="s">
        <v>361</v>
      </c>
      <c r="M33" s="3" t="s">
        <v>75</v>
      </c>
      <c r="S33" s="1"/>
    </row>
    <row r="34" spans="1:19" x14ac:dyDescent="0.3">
      <c r="A34" s="3" t="s">
        <v>128</v>
      </c>
      <c r="B34" s="3" t="s">
        <v>362</v>
      </c>
      <c r="C34" s="3" t="s">
        <v>151</v>
      </c>
      <c r="D34" s="3" t="s">
        <v>363</v>
      </c>
      <c r="E34" s="3" t="s">
        <v>364</v>
      </c>
      <c r="F34" s="3" t="s">
        <v>365</v>
      </c>
      <c r="G34" s="3" t="s">
        <v>366</v>
      </c>
      <c r="H34" s="3" t="s">
        <v>367</v>
      </c>
      <c r="I34" s="3" t="s">
        <v>368</v>
      </c>
      <c r="J34" s="3" t="s">
        <v>369</v>
      </c>
      <c r="K34" s="3" t="s">
        <v>370</v>
      </c>
      <c r="L34" s="3" t="s">
        <v>371</v>
      </c>
      <c r="M34" s="3" t="s">
        <v>233</v>
      </c>
      <c r="S34" s="1"/>
    </row>
    <row r="35" spans="1:19" x14ac:dyDescent="0.3">
      <c r="A35" s="3" t="s">
        <v>92</v>
      </c>
      <c r="B35" s="3" t="s">
        <v>372</v>
      </c>
      <c r="C35" s="3" t="s">
        <v>373</v>
      </c>
      <c r="D35" s="3" t="s">
        <v>374</v>
      </c>
      <c r="E35" s="3" t="s">
        <v>375</v>
      </c>
      <c r="F35" s="3" t="s">
        <v>376</v>
      </c>
      <c r="G35" s="3" t="s">
        <v>377</v>
      </c>
      <c r="H35" s="3" t="s">
        <v>378</v>
      </c>
      <c r="I35" s="3" t="s">
        <v>379</v>
      </c>
      <c r="J35" s="3" t="s">
        <v>380</v>
      </c>
      <c r="K35" s="3" t="s">
        <v>381</v>
      </c>
      <c r="L35" s="3" t="s">
        <v>382</v>
      </c>
      <c r="M35" s="3" t="s">
        <v>38</v>
      </c>
    </row>
    <row r="36" spans="1:19" x14ac:dyDescent="0.3">
      <c r="A36" s="3" t="s">
        <v>199</v>
      </c>
      <c r="B36" s="3" t="s">
        <v>383</v>
      </c>
      <c r="C36" s="3" t="s">
        <v>384</v>
      </c>
      <c r="D36" s="3" t="s">
        <v>385</v>
      </c>
      <c r="E36" s="3" t="s">
        <v>386</v>
      </c>
      <c r="F36" s="3" t="s">
        <v>387</v>
      </c>
      <c r="G36" s="3" t="s">
        <v>388</v>
      </c>
      <c r="H36" s="3" t="s">
        <v>389</v>
      </c>
      <c r="I36" s="3" t="s">
        <v>390</v>
      </c>
      <c r="J36" s="3" t="s">
        <v>391</v>
      </c>
      <c r="K36" s="3" t="s">
        <v>392</v>
      </c>
      <c r="L36" s="3" t="s">
        <v>393</v>
      </c>
      <c r="M36" s="3" t="s">
        <v>110</v>
      </c>
    </row>
    <row r="37" spans="1:19" x14ac:dyDescent="0.3">
      <c r="A37" s="3" t="s">
        <v>233</v>
      </c>
      <c r="B37" s="3" t="s">
        <v>394</v>
      </c>
      <c r="C37" s="3" t="s">
        <v>395</v>
      </c>
      <c r="D37" s="3" t="s">
        <v>396</v>
      </c>
      <c r="E37" s="3" t="s">
        <v>397</v>
      </c>
      <c r="F37" s="3" t="s">
        <v>398</v>
      </c>
      <c r="G37" s="3" t="s">
        <v>399</v>
      </c>
      <c r="H37" s="3" t="s">
        <v>400</v>
      </c>
      <c r="I37" s="3" t="s">
        <v>401</v>
      </c>
      <c r="J37" s="3" t="s">
        <v>402</v>
      </c>
      <c r="K37" s="3" t="s">
        <v>403</v>
      </c>
      <c r="L37" s="3" t="s">
        <v>404</v>
      </c>
      <c r="M37" s="3" t="s">
        <v>2</v>
      </c>
    </row>
    <row r="38" spans="1:19" x14ac:dyDescent="0.3">
      <c r="A38" s="3" t="s">
        <v>181</v>
      </c>
      <c r="B38" s="3" t="s">
        <v>405</v>
      </c>
      <c r="C38" s="3" t="s">
        <v>406</v>
      </c>
      <c r="D38" s="3" t="s">
        <v>407</v>
      </c>
      <c r="E38" s="3" t="s">
        <v>408</v>
      </c>
      <c r="F38" s="3" t="s">
        <v>409</v>
      </c>
      <c r="G38" s="3" t="s">
        <v>410</v>
      </c>
      <c r="H38" s="3" t="s">
        <v>411</v>
      </c>
      <c r="I38" s="3" t="s">
        <v>412</v>
      </c>
      <c r="J38" s="3" t="s">
        <v>413</v>
      </c>
      <c r="K38" s="3" t="s">
        <v>414</v>
      </c>
      <c r="L38" s="3" t="s">
        <v>415</v>
      </c>
      <c r="M38" s="3" t="s">
        <v>128</v>
      </c>
    </row>
  </sheetData>
  <sortState xmlns:xlrd2="http://schemas.microsoft.com/office/spreadsheetml/2017/richdata2" ref="J37:L45">
    <sortCondition ref="K37:K4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U22"/>
  <sheetViews>
    <sheetView workbookViewId="0">
      <selection activeCell="P24" sqref="P24"/>
    </sheetView>
  </sheetViews>
  <sheetFormatPr defaultRowHeight="14.4" x14ac:dyDescent="0.3"/>
  <cols>
    <col min="3" max="3" width="16.6640625" customWidth="1"/>
    <col min="4" max="4" width="12.88671875" customWidth="1"/>
    <col min="5" max="6" width="8.109375" style="1" customWidth="1"/>
    <col min="8" max="8" width="18.5546875" customWidth="1"/>
    <col min="9" max="9" width="10.6640625" customWidth="1"/>
    <col min="10" max="11" width="9.109375" style="1"/>
    <col min="13" max="13" width="18.109375" customWidth="1"/>
    <col min="14" max="14" width="12.109375" customWidth="1"/>
    <col min="15" max="16" width="9.109375" style="1"/>
    <col min="18" max="18" width="19.33203125" customWidth="1"/>
    <col min="19" max="19" width="12.33203125" customWidth="1"/>
    <col min="20" max="20" width="9.109375" style="1"/>
  </cols>
  <sheetData>
    <row r="2" spans="1:21" x14ac:dyDescent="0.3">
      <c r="C2" s="5" t="s">
        <v>419</v>
      </c>
      <c r="H2" s="5" t="s">
        <v>420</v>
      </c>
      <c r="M2" s="5" t="s">
        <v>421</v>
      </c>
      <c r="R2" s="5" t="s">
        <v>422</v>
      </c>
    </row>
    <row r="3" spans="1:21" x14ac:dyDescent="0.3">
      <c r="A3" t="s">
        <v>286</v>
      </c>
      <c r="B3" s="1">
        <v>1</v>
      </c>
      <c r="C3" t="s">
        <v>58</v>
      </c>
      <c r="D3" t="s">
        <v>57</v>
      </c>
      <c r="E3" s="6">
        <v>9.2951388888888892E-3</v>
      </c>
      <c r="F3" s="6"/>
      <c r="G3" s="1">
        <v>1</v>
      </c>
      <c r="H3" t="s">
        <v>42</v>
      </c>
      <c r="I3" t="s">
        <v>40</v>
      </c>
      <c r="J3" s="6">
        <v>5.2743055555555555E-3</v>
      </c>
      <c r="K3" s="6"/>
      <c r="L3" s="1">
        <v>1</v>
      </c>
      <c r="M3" t="s">
        <v>7</v>
      </c>
      <c r="N3" t="s">
        <v>4</v>
      </c>
      <c r="O3" s="6">
        <v>5.1053240740740738E-3</v>
      </c>
      <c r="P3" s="6"/>
      <c r="Q3" s="1">
        <v>1</v>
      </c>
      <c r="R3" t="s">
        <v>8</v>
      </c>
      <c r="S3" t="s">
        <v>4</v>
      </c>
      <c r="T3" s="6">
        <v>5.0914351851851858E-3</v>
      </c>
    </row>
    <row r="4" spans="1:21" x14ac:dyDescent="0.3">
      <c r="B4" s="1">
        <v>2</v>
      </c>
      <c r="C4" t="s">
        <v>22</v>
      </c>
      <c r="D4" t="s">
        <v>21</v>
      </c>
      <c r="E4" s="6">
        <v>9.3819444444444445E-3</v>
      </c>
      <c r="F4" s="6">
        <f>E4-$E$3</f>
        <v>8.6805555555555247E-5</v>
      </c>
      <c r="G4" s="1">
        <v>2</v>
      </c>
      <c r="H4" t="s">
        <v>6</v>
      </c>
      <c r="I4" t="s">
        <v>4</v>
      </c>
      <c r="J4" s="6">
        <v>5.5520833333333333E-3</v>
      </c>
      <c r="K4" s="6">
        <f>J4-$J$3</f>
        <v>2.7777777777777783E-4</v>
      </c>
      <c r="L4" s="1">
        <v>2</v>
      </c>
      <c r="M4" t="s">
        <v>43</v>
      </c>
      <c r="N4" t="s">
        <v>40</v>
      </c>
      <c r="O4" s="6">
        <v>5.1342592592592594E-3</v>
      </c>
      <c r="P4" s="6">
        <f>O4-$O$3</f>
        <v>2.8935185185185661E-5</v>
      </c>
      <c r="Q4" s="1">
        <v>2</v>
      </c>
      <c r="R4" t="s">
        <v>97</v>
      </c>
      <c r="S4" t="s">
        <v>93</v>
      </c>
      <c r="T4" s="6">
        <v>5.2037037037037034E-3</v>
      </c>
      <c r="U4" s="4">
        <f>T4-$T$3</f>
        <v>1.1226851851851762E-4</v>
      </c>
    </row>
    <row r="5" spans="1:21" x14ac:dyDescent="0.3">
      <c r="B5" s="1">
        <v>3</v>
      </c>
      <c r="C5" t="s">
        <v>5</v>
      </c>
      <c r="D5" t="s">
        <v>4</v>
      </c>
      <c r="E5" s="6">
        <v>9.6446759259259263E-3</v>
      </c>
      <c r="F5" s="6">
        <f t="shared" ref="F5:F11" si="0">E5-$E$3</f>
        <v>3.4953703703703709E-4</v>
      </c>
      <c r="G5" s="1">
        <v>3</v>
      </c>
      <c r="H5" t="s">
        <v>59</v>
      </c>
      <c r="I5" t="s">
        <v>57</v>
      </c>
      <c r="J5" s="6">
        <v>5.7476851851851855E-3</v>
      </c>
      <c r="K5" s="6">
        <f t="shared" ref="K5:K11" si="1">J5-$J$3</f>
        <v>4.7337962962963002E-4</v>
      </c>
      <c r="L5" s="1">
        <v>3</v>
      </c>
      <c r="M5" t="s">
        <v>60</v>
      </c>
      <c r="N5" t="s">
        <v>57</v>
      </c>
      <c r="O5" s="6">
        <v>5.185185185185185E-3</v>
      </c>
      <c r="P5" s="6">
        <f t="shared" ref="P5:P11" si="2">O5-$O$3</f>
        <v>7.9861111111111278E-5</v>
      </c>
      <c r="Q5" s="1">
        <v>3</v>
      </c>
      <c r="R5" t="s">
        <v>25</v>
      </c>
      <c r="S5" t="s">
        <v>21</v>
      </c>
      <c r="T5" s="6">
        <v>5.2731481481481483E-3</v>
      </c>
      <c r="U5" s="4">
        <f t="shared" ref="U5:U11" si="3">T5-$T$3</f>
        <v>1.8171296296296251E-4</v>
      </c>
    </row>
    <row r="6" spans="1:21" x14ac:dyDescent="0.3">
      <c r="B6" s="1">
        <v>4</v>
      </c>
      <c r="C6" t="s">
        <v>94</v>
      </c>
      <c r="D6" t="s">
        <v>93</v>
      </c>
      <c r="E6" s="6">
        <v>9.8159722222222225E-3</v>
      </c>
      <c r="F6" s="6">
        <f t="shared" si="0"/>
        <v>5.2083333333333322E-4</v>
      </c>
      <c r="G6" s="1">
        <v>4</v>
      </c>
      <c r="H6" t="s">
        <v>95</v>
      </c>
      <c r="I6" t="s">
        <v>93</v>
      </c>
      <c r="J6" s="6">
        <v>5.749999999999999E-3</v>
      </c>
      <c r="K6" s="6">
        <f t="shared" si="1"/>
        <v>4.7569444444444352E-4</v>
      </c>
      <c r="L6" s="1">
        <v>4</v>
      </c>
      <c r="M6" t="s">
        <v>24</v>
      </c>
      <c r="N6" t="s">
        <v>21</v>
      </c>
      <c r="O6" s="6">
        <v>5.2129629629629635E-3</v>
      </c>
      <c r="P6" s="6">
        <f t="shared" si="2"/>
        <v>1.0763888888888976E-4</v>
      </c>
      <c r="Q6" s="1">
        <v>4</v>
      </c>
      <c r="R6" t="s">
        <v>80</v>
      </c>
      <c r="S6" t="s">
        <v>76</v>
      </c>
      <c r="T6" s="6">
        <v>5.431712962962962E-3</v>
      </c>
      <c r="U6" s="4">
        <f t="shared" si="3"/>
        <v>3.4027777777777615E-4</v>
      </c>
    </row>
    <row r="7" spans="1:21" x14ac:dyDescent="0.3">
      <c r="B7" s="1">
        <v>5</v>
      </c>
      <c r="C7" t="s">
        <v>41</v>
      </c>
      <c r="D7" t="s">
        <v>40</v>
      </c>
      <c r="E7" s="6">
        <v>9.9074074074074082E-3</v>
      </c>
      <c r="F7" s="6">
        <f t="shared" si="0"/>
        <v>6.1226851851851893E-4</v>
      </c>
      <c r="G7" s="1">
        <v>5</v>
      </c>
      <c r="H7" t="s">
        <v>23</v>
      </c>
      <c r="I7" t="s">
        <v>21</v>
      </c>
      <c r="J7" s="6">
        <v>5.7928240740740744E-3</v>
      </c>
      <c r="K7" s="6">
        <f t="shared" si="1"/>
        <v>5.1851851851851885E-4</v>
      </c>
      <c r="L7" s="1">
        <v>5</v>
      </c>
      <c r="M7" t="s">
        <v>132</v>
      </c>
      <c r="N7" t="s">
        <v>129</v>
      </c>
      <c r="O7" s="6">
        <v>5.5243055555555557E-3</v>
      </c>
      <c r="P7" s="6">
        <f t="shared" si="2"/>
        <v>4.1898148148148198E-4</v>
      </c>
      <c r="Q7" s="1">
        <v>5</v>
      </c>
      <c r="R7" t="s">
        <v>61</v>
      </c>
      <c r="S7" t="s">
        <v>57</v>
      </c>
      <c r="T7" s="6">
        <v>5.4965277777777773E-3</v>
      </c>
      <c r="U7" s="4">
        <f t="shared" si="3"/>
        <v>4.0509259259259144E-4</v>
      </c>
    </row>
    <row r="8" spans="1:21" x14ac:dyDescent="0.3">
      <c r="B8" s="1">
        <v>6</v>
      </c>
      <c r="C8" t="s">
        <v>130</v>
      </c>
      <c r="D8" t="s">
        <v>129</v>
      </c>
      <c r="E8" s="6">
        <v>1.0214120370370372E-2</v>
      </c>
      <c r="F8" s="6">
        <f t="shared" si="0"/>
        <v>9.1898148148148243E-4</v>
      </c>
      <c r="G8" s="1">
        <v>6</v>
      </c>
      <c r="H8" t="s">
        <v>78</v>
      </c>
      <c r="I8" t="s">
        <v>76</v>
      </c>
      <c r="J8" s="6">
        <v>5.8761574074074072E-3</v>
      </c>
      <c r="K8" s="6">
        <f t="shared" si="1"/>
        <v>6.0185185185185168E-4</v>
      </c>
      <c r="L8" s="1">
        <v>6</v>
      </c>
      <c r="M8" t="s">
        <v>114</v>
      </c>
      <c r="N8" t="s">
        <v>111</v>
      </c>
      <c r="O8" s="6">
        <v>5.5902777777777782E-3</v>
      </c>
      <c r="P8" s="6">
        <f t="shared" si="2"/>
        <v>4.8495370370370446E-4</v>
      </c>
      <c r="Q8" s="1">
        <v>6</v>
      </c>
      <c r="R8" t="s">
        <v>115</v>
      </c>
      <c r="S8" t="s">
        <v>111</v>
      </c>
      <c r="T8" s="6">
        <v>5.5601851851851845E-3</v>
      </c>
      <c r="U8" s="4">
        <f t="shared" si="3"/>
        <v>4.6874999999999868E-4</v>
      </c>
    </row>
    <row r="9" spans="1:21" x14ac:dyDescent="0.3">
      <c r="B9" s="1">
        <v>7</v>
      </c>
      <c r="C9" t="s">
        <v>77</v>
      </c>
      <c r="D9" t="s">
        <v>76</v>
      </c>
      <c r="E9" s="6">
        <v>1.0224537037037037E-2</v>
      </c>
      <c r="F9" s="6">
        <f t="shared" si="0"/>
        <v>9.2939814814814795E-4</v>
      </c>
      <c r="G9" s="1">
        <v>7</v>
      </c>
      <c r="H9" t="s">
        <v>113</v>
      </c>
      <c r="I9" t="s">
        <v>111</v>
      </c>
      <c r="J9" s="6">
        <v>6.1527777777777778E-3</v>
      </c>
      <c r="K9" s="6">
        <f t="shared" si="1"/>
        <v>8.7847222222222233E-4</v>
      </c>
      <c r="L9" s="1">
        <v>7</v>
      </c>
      <c r="M9" t="s">
        <v>79</v>
      </c>
      <c r="N9" t="s">
        <v>76</v>
      </c>
      <c r="O9" s="6">
        <v>5.7604166666666672E-3</v>
      </c>
      <c r="P9" s="6">
        <f t="shared" si="2"/>
        <v>6.550925925925934E-4</v>
      </c>
      <c r="Q9" s="1">
        <v>7</v>
      </c>
      <c r="R9" t="s">
        <v>150</v>
      </c>
      <c r="S9" t="s">
        <v>146</v>
      </c>
      <c r="T9" s="6">
        <v>5.7245370370370375E-3</v>
      </c>
      <c r="U9" s="4">
        <f t="shared" si="3"/>
        <v>6.3310185185185171E-4</v>
      </c>
    </row>
    <row r="10" spans="1:21" x14ac:dyDescent="0.3">
      <c r="B10" s="1">
        <v>8</v>
      </c>
      <c r="C10" t="s">
        <v>112</v>
      </c>
      <c r="D10" t="s">
        <v>111</v>
      </c>
      <c r="E10" s="6">
        <v>1.0694444444444444E-2</v>
      </c>
      <c r="F10" s="6">
        <f t="shared" si="0"/>
        <v>1.3993055555555547E-3</v>
      </c>
      <c r="G10" s="1">
        <v>8</v>
      </c>
      <c r="H10" t="s">
        <v>131</v>
      </c>
      <c r="I10" t="s">
        <v>129</v>
      </c>
      <c r="J10" s="6">
        <v>6.34837962962963E-3</v>
      </c>
      <c r="K10" s="6">
        <f t="shared" si="1"/>
        <v>1.0740740740740745E-3</v>
      </c>
      <c r="L10" s="1">
        <v>8</v>
      </c>
      <c r="M10" t="s">
        <v>96</v>
      </c>
      <c r="N10" t="s">
        <v>93</v>
      </c>
      <c r="O10" s="6">
        <v>5.9629629629629624E-3</v>
      </c>
      <c r="P10" s="6">
        <f t="shared" si="2"/>
        <v>8.5763888888888869E-4</v>
      </c>
      <c r="Q10" s="1">
        <v>8</v>
      </c>
      <c r="R10" t="s">
        <v>44</v>
      </c>
      <c r="S10" t="s">
        <v>40</v>
      </c>
      <c r="T10" s="6">
        <v>6.0428240740740746E-3</v>
      </c>
      <c r="U10" s="4">
        <f t="shared" si="3"/>
        <v>9.5138888888888877E-4</v>
      </c>
    </row>
    <row r="11" spans="1:21" x14ac:dyDescent="0.3">
      <c r="B11" s="1">
        <v>9</v>
      </c>
      <c r="C11" t="s">
        <v>147</v>
      </c>
      <c r="D11" t="s">
        <v>146</v>
      </c>
      <c r="E11" s="6">
        <v>1.0707175925925926E-2</v>
      </c>
      <c r="F11" s="6">
        <f t="shared" si="0"/>
        <v>1.4120370370370363E-3</v>
      </c>
      <c r="G11" s="1">
        <v>9</v>
      </c>
      <c r="H11" t="s">
        <v>148</v>
      </c>
      <c r="I11" t="s">
        <v>146</v>
      </c>
      <c r="J11" s="6">
        <v>6.4664351851851862E-3</v>
      </c>
      <c r="K11" s="6">
        <f t="shared" si="1"/>
        <v>1.1921296296296307E-3</v>
      </c>
      <c r="L11" s="1">
        <v>9</v>
      </c>
      <c r="M11" t="s">
        <v>149</v>
      </c>
      <c r="N11" t="s">
        <v>146</v>
      </c>
      <c r="O11" s="6">
        <v>6.2662037037037035E-3</v>
      </c>
      <c r="P11" s="6">
        <f t="shared" si="2"/>
        <v>1.1608796296296298E-3</v>
      </c>
      <c r="Q11" s="1">
        <v>9</v>
      </c>
      <c r="R11" t="s">
        <v>133</v>
      </c>
      <c r="S11" t="s">
        <v>129</v>
      </c>
      <c r="T11" s="6">
        <v>6.6319444444444446E-3</v>
      </c>
      <c r="U11" s="4">
        <f t="shared" si="3"/>
        <v>1.5405092592592588E-3</v>
      </c>
    </row>
    <row r="12" spans="1:21" x14ac:dyDescent="0.3">
      <c r="C12" t="s">
        <v>0</v>
      </c>
      <c r="D12" t="s">
        <v>0</v>
      </c>
    </row>
    <row r="13" spans="1:21" x14ac:dyDescent="0.3">
      <c r="C13" s="5" t="s">
        <v>423</v>
      </c>
      <c r="H13" s="5" t="s">
        <v>424</v>
      </c>
      <c r="M13" s="5" t="s">
        <v>425</v>
      </c>
    </row>
    <row r="14" spans="1:21" x14ac:dyDescent="0.3">
      <c r="B14" s="1">
        <v>1</v>
      </c>
      <c r="C14" t="s">
        <v>26</v>
      </c>
      <c r="D14" t="s">
        <v>21</v>
      </c>
      <c r="E14" s="6">
        <v>4.6087962962962966E-3</v>
      </c>
      <c r="F14" s="6"/>
      <c r="G14" s="1">
        <v>1</v>
      </c>
      <c r="H14" t="s">
        <v>27</v>
      </c>
      <c r="I14" t="s">
        <v>21</v>
      </c>
      <c r="J14" s="6">
        <v>4.7060185185185182E-3</v>
      </c>
      <c r="K14" s="6"/>
      <c r="L14" s="1">
        <v>1</v>
      </c>
      <c r="M14" t="s">
        <v>136</v>
      </c>
      <c r="N14" t="s">
        <v>129</v>
      </c>
      <c r="O14" s="6">
        <v>8.3460648148148148E-3</v>
      </c>
      <c r="P14" s="6"/>
    </row>
    <row r="15" spans="1:21" x14ac:dyDescent="0.3">
      <c r="B15" s="1">
        <v>2</v>
      </c>
      <c r="C15" t="s">
        <v>9</v>
      </c>
      <c r="D15" t="s">
        <v>4</v>
      </c>
      <c r="E15" s="6">
        <v>4.7094907407407407E-3</v>
      </c>
      <c r="F15" s="6">
        <f>E15-$E$14</f>
        <v>1.0069444444444405E-4</v>
      </c>
      <c r="G15" s="1">
        <v>2</v>
      </c>
      <c r="H15" t="s">
        <v>287</v>
      </c>
      <c r="I15" t="s">
        <v>40</v>
      </c>
      <c r="J15" s="6">
        <v>4.8171296296296295E-3</v>
      </c>
      <c r="K15" s="6">
        <f>J15-$J$14</f>
        <v>1.1111111111111131E-4</v>
      </c>
      <c r="L15" s="1">
        <v>2</v>
      </c>
      <c r="M15" t="s">
        <v>11</v>
      </c>
      <c r="N15" t="s">
        <v>4</v>
      </c>
      <c r="O15" s="6">
        <v>8.37037037037037E-3</v>
      </c>
      <c r="P15" s="6">
        <f>O15-$O$14</f>
        <v>2.4305555555555192E-5</v>
      </c>
    </row>
    <row r="16" spans="1:21" x14ac:dyDescent="0.3">
      <c r="B16" s="1">
        <v>3</v>
      </c>
      <c r="C16" t="s">
        <v>45</v>
      </c>
      <c r="D16" t="s">
        <v>40</v>
      </c>
      <c r="E16" s="6">
        <v>4.7233796296296295E-3</v>
      </c>
      <c r="F16" s="6">
        <f t="shared" ref="F16:F22" si="4">E16-$E$14</f>
        <v>1.1458333333333286E-4</v>
      </c>
      <c r="G16" s="1">
        <v>3</v>
      </c>
      <c r="H16" t="s">
        <v>10</v>
      </c>
      <c r="I16" t="s">
        <v>4</v>
      </c>
      <c r="J16" s="6">
        <v>4.9074074074074072E-3</v>
      </c>
      <c r="K16" s="6">
        <f t="shared" ref="K16:K22" si="5">J16-$J$14</f>
        <v>2.0138888888888897E-4</v>
      </c>
      <c r="L16" s="1">
        <v>3</v>
      </c>
      <c r="M16" t="s">
        <v>28</v>
      </c>
      <c r="N16" t="s">
        <v>21</v>
      </c>
      <c r="O16" s="6">
        <v>8.8865740740740745E-3</v>
      </c>
      <c r="P16" s="6">
        <f t="shared" ref="P16:P22" si="6">O16-$O$14</f>
        <v>5.4050925925925968E-4</v>
      </c>
    </row>
    <row r="17" spans="2:16" x14ac:dyDescent="0.3">
      <c r="B17" s="1">
        <v>4</v>
      </c>
      <c r="C17" t="s">
        <v>81</v>
      </c>
      <c r="D17" t="s">
        <v>76</v>
      </c>
      <c r="E17" s="6">
        <v>4.7708333333333335E-3</v>
      </c>
      <c r="F17" s="6">
        <f t="shared" si="4"/>
        <v>1.6203703703703692E-4</v>
      </c>
      <c r="G17" s="1">
        <v>4</v>
      </c>
      <c r="H17" t="s">
        <v>63</v>
      </c>
      <c r="I17" t="s">
        <v>57</v>
      </c>
      <c r="J17" s="6">
        <v>5.053240740740741E-3</v>
      </c>
      <c r="K17" s="6">
        <f t="shared" si="5"/>
        <v>3.4722222222222272E-4</v>
      </c>
      <c r="L17" s="1">
        <v>4</v>
      </c>
      <c r="M17" t="s">
        <v>47</v>
      </c>
      <c r="N17" t="s">
        <v>40</v>
      </c>
      <c r="O17" s="6">
        <v>8.9953703703703706E-3</v>
      </c>
      <c r="P17" s="6">
        <f t="shared" si="6"/>
        <v>6.4930555555555575E-4</v>
      </c>
    </row>
    <row r="18" spans="2:16" x14ac:dyDescent="0.3">
      <c r="B18" s="1">
        <v>5</v>
      </c>
      <c r="C18" t="s">
        <v>98</v>
      </c>
      <c r="D18" t="s">
        <v>93</v>
      </c>
      <c r="E18" s="6">
        <v>4.8229166666666672E-3</v>
      </c>
      <c r="F18" s="6">
        <f t="shared" si="4"/>
        <v>2.1412037037037059E-4</v>
      </c>
      <c r="G18" s="1">
        <v>5</v>
      </c>
      <c r="H18" t="s">
        <v>82</v>
      </c>
      <c r="I18" t="s">
        <v>76</v>
      </c>
      <c r="J18" s="6">
        <v>5.1747685185185186E-3</v>
      </c>
      <c r="K18" s="6">
        <f t="shared" si="5"/>
        <v>4.6875000000000042E-4</v>
      </c>
      <c r="L18" s="1">
        <v>5</v>
      </c>
      <c r="M18" t="s">
        <v>64</v>
      </c>
      <c r="N18" t="s">
        <v>57</v>
      </c>
      <c r="O18" s="6">
        <v>9.1296296296296299E-3</v>
      </c>
      <c r="P18" s="6">
        <f t="shared" si="6"/>
        <v>7.8356481481481506E-4</v>
      </c>
    </row>
    <row r="19" spans="2:16" x14ac:dyDescent="0.3">
      <c r="B19" s="1">
        <v>6</v>
      </c>
      <c r="C19" t="s">
        <v>134</v>
      </c>
      <c r="D19" t="s">
        <v>129</v>
      </c>
      <c r="E19" s="6">
        <v>4.8391203703703704E-3</v>
      </c>
      <c r="F19" s="6">
        <f t="shared" si="4"/>
        <v>2.3032407407407376E-4</v>
      </c>
      <c r="G19" s="1">
        <v>6</v>
      </c>
      <c r="H19" t="s">
        <v>117</v>
      </c>
      <c r="I19" t="s">
        <v>111</v>
      </c>
      <c r="J19" s="6">
        <v>5.2210648148148147E-3</v>
      </c>
      <c r="K19" s="6">
        <f t="shared" si="5"/>
        <v>5.1504629629629643E-4</v>
      </c>
      <c r="L19" s="1">
        <v>6</v>
      </c>
      <c r="M19" t="s">
        <v>46</v>
      </c>
      <c r="N19" t="s">
        <v>76</v>
      </c>
      <c r="O19" s="6">
        <v>9.2604166666666668E-3</v>
      </c>
      <c r="P19" s="6">
        <f t="shared" si="6"/>
        <v>9.1435185185185196E-4</v>
      </c>
    </row>
    <row r="20" spans="2:16" x14ac:dyDescent="0.3">
      <c r="B20" s="1">
        <v>7</v>
      </c>
      <c r="C20" t="s">
        <v>116</v>
      </c>
      <c r="D20" t="s">
        <v>111</v>
      </c>
      <c r="E20" s="6">
        <v>4.921296296296296E-3</v>
      </c>
      <c r="F20" s="6">
        <f t="shared" si="4"/>
        <v>3.1249999999999941E-4</v>
      </c>
      <c r="G20" s="1">
        <v>7</v>
      </c>
      <c r="H20" t="s">
        <v>99</v>
      </c>
      <c r="I20" t="s">
        <v>93</v>
      </c>
      <c r="J20" s="6">
        <v>5.2557870370370371E-3</v>
      </c>
      <c r="K20" s="6">
        <f t="shared" si="5"/>
        <v>5.4976851851851888E-4</v>
      </c>
      <c r="L20" s="1">
        <v>7</v>
      </c>
      <c r="M20" t="s">
        <v>118</v>
      </c>
      <c r="N20" t="s">
        <v>111</v>
      </c>
      <c r="O20" s="6">
        <v>9.5451388888888895E-3</v>
      </c>
      <c r="P20" s="6">
        <f t="shared" si="6"/>
        <v>1.1990740740740746E-3</v>
      </c>
    </row>
    <row r="21" spans="2:16" x14ac:dyDescent="0.3">
      <c r="B21" s="1">
        <v>8</v>
      </c>
      <c r="C21" t="s">
        <v>62</v>
      </c>
      <c r="D21" t="s">
        <v>57</v>
      </c>
      <c r="E21" s="6">
        <v>5.0578703703703706E-3</v>
      </c>
      <c r="F21" s="6">
        <f t="shared" si="4"/>
        <v>4.4907407407407396E-4</v>
      </c>
      <c r="G21" s="1">
        <v>8</v>
      </c>
      <c r="H21" t="s">
        <v>152</v>
      </c>
      <c r="I21" t="s">
        <v>146</v>
      </c>
      <c r="J21" s="6">
        <v>5.4201388888888884E-3</v>
      </c>
      <c r="K21" s="6">
        <f t="shared" si="5"/>
        <v>7.1412037037037017E-4</v>
      </c>
      <c r="L21" s="1">
        <v>8</v>
      </c>
      <c r="M21" t="s">
        <v>100</v>
      </c>
      <c r="N21" t="s">
        <v>93</v>
      </c>
      <c r="O21" s="6">
        <v>1.0020833333333333E-2</v>
      </c>
      <c r="P21" s="6">
        <f t="shared" si="6"/>
        <v>1.6747685185185181E-3</v>
      </c>
    </row>
    <row r="22" spans="2:16" x14ac:dyDescent="0.3">
      <c r="B22" s="1">
        <v>9</v>
      </c>
      <c r="C22" t="s">
        <v>151</v>
      </c>
      <c r="D22" t="s">
        <v>146</v>
      </c>
      <c r="E22" s="6">
        <v>5.1493055555555554E-3</v>
      </c>
      <c r="F22" s="6">
        <f t="shared" si="4"/>
        <v>5.4050925925925881E-4</v>
      </c>
      <c r="G22" s="1">
        <v>9</v>
      </c>
      <c r="H22" t="s">
        <v>135</v>
      </c>
      <c r="I22" t="s">
        <v>129</v>
      </c>
      <c r="J22" s="6">
        <v>5.9282407407407409E-3</v>
      </c>
      <c r="K22" s="6">
        <f t="shared" si="5"/>
        <v>1.2222222222222226E-3</v>
      </c>
      <c r="L22" s="1">
        <v>9</v>
      </c>
      <c r="M22" t="s">
        <v>153</v>
      </c>
      <c r="N22" t="s">
        <v>146</v>
      </c>
      <c r="O22" s="6">
        <v>1.0409722222222221E-2</v>
      </c>
      <c r="P22" s="6">
        <f t="shared" si="6"/>
        <v>2.0636574074074064E-3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U19"/>
  <sheetViews>
    <sheetView workbookViewId="0">
      <selection activeCell="M21" sqref="M21"/>
    </sheetView>
  </sheetViews>
  <sheetFormatPr defaultRowHeight="14.4" x14ac:dyDescent="0.3"/>
  <cols>
    <col min="3" max="3" width="16.33203125" customWidth="1"/>
    <col min="4" max="4" width="11.88671875" customWidth="1"/>
    <col min="6" max="6" width="9.109375" style="4"/>
    <col min="8" max="8" width="16.33203125" customWidth="1"/>
    <col min="9" max="9" width="11.109375" customWidth="1"/>
    <col min="13" max="13" width="16.44140625" customWidth="1"/>
    <col min="14" max="14" width="11.6640625" customWidth="1"/>
    <col min="18" max="18" width="17" customWidth="1"/>
    <col min="19" max="19" width="13.109375" customWidth="1"/>
  </cols>
  <sheetData>
    <row r="2" spans="2:21" x14ac:dyDescent="0.3">
      <c r="C2" s="5" t="s">
        <v>419</v>
      </c>
      <c r="E2" s="1"/>
      <c r="F2" s="6"/>
      <c r="H2" s="5" t="s">
        <v>420</v>
      </c>
      <c r="J2" s="1"/>
      <c r="K2" s="1"/>
      <c r="M2" s="5" t="s">
        <v>421</v>
      </c>
      <c r="O2" s="1"/>
      <c r="P2" s="1"/>
      <c r="R2" s="5" t="s">
        <v>422</v>
      </c>
    </row>
    <row r="3" spans="2:21" x14ac:dyDescent="0.3">
      <c r="B3" s="1">
        <v>1</v>
      </c>
      <c r="C3" t="s">
        <v>183</v>
      </c>
      <c r="D3" t="s">
        <v>182</v>
      </c>
      <c r="E3" s="4">
        <v>9.8495370370370369E-3</v>
      </c>
      <c r="G3" s="1">
        <v>1</v>
      </c>
      <c r="H3" t="s">
        <v>167</v>
      </c>
      <c r="I3" t="s">
        <v>165</v>
      </c>
      <c r="J3" s="4">
        <v>5.7777777777777775E-3</v>
      </c>
      <c r="L3" s="1">
        <v>1</v>
      </c>
      <c r="M3" t="s">
        <v>168</v>
      </c>
      <c r="N3" t="s">
        <v>165</v>
      </c>
      <c r="O3" s="4">
        <v>5.6215277777777782E-3</v>
      </c>
      <c r="Q3" s="1">
        <v>1</v>
      </c>
      <c r="R3" t="s">
        <v>169</v>
      </c>
      <c r="S3" t="s">
        <v>165</v>
      </c>
      <c r="T3" s="4">
        <v>5.1898148148148146E-3</v>
      </c>
    </row>
    <row r="4" spans="2:21" x14ac:dyDescent="0.3">
      <c r="B4" s="1">
        <v>2</v>
      </c>
      <c r="C4" t="s">
        <v>166</v>
      </c>
      <c r="D4" t="s">
        <v>165</v>
      </c>
      <c r="E4" s="4">
        <v>1.058564814814815E-2</v>
      </c>
      <c r="F4" s="4">
        <f>E4-$E$3</f>
        <v>7.3611111111111273E-4</v>
      </c>
      <c r="G4" s="1">
        <v>2</v>
      </c>
      <c r="H4" t="s">
        <v>184</v>
      </c>
      <c r="I4" t="s">
        <v>182</v>
      </c>
      <c r="J4" s="4">
        <v>5.8321759259259255E-3</v>
      </c>
      <c r="K4" s="4">
        <f>J4-$J$3</f>
        <v>5.4398148148148036E-5</v>
      </c>
      <c r="L4" s="1">
        <v>2</v>
      </c>
      <c r="M4" t="s">
        <v>237</v>
      </c>
      <c r="N4" t="s">
        <v>234</v>
      </c>
      <c r="O4" s="4">
        <v>6.0486111111111122E-3</v>
      </c>
      <c r="P4" s="4">
        <f>O4-$O$3</f>
        <v>4.27083333333334E-4</v>
      </c>
      <c r="Q4" s="1">
        <v>2</v>
      </c>
      <c r="R4" t="s">
        <v>204</v>
      </c>
      <c r="S4" t="s">
        <v>200</v>
      </c>
      <c r="T4" s="4">
        <v>5.5034722222222221E-3</v>
      </c>
      <c r="U4" s="4">
        <f>T4-$T$3</f>
        <v>3.1365740740740746E-4</v>
      </c>
    </row>
    <row r="5" spans="2:21" x14ac:dyDescent="0.3">
      <c r="B5" s="1">
        <v>3</v>
      </c>
      <c r="C5" t="s">
        <v>201</v>
      </c>
      <c r="D5" t="s">
        <v>200</v>
      </c>
      <c r="E5" s="4">
        <v>1.1011574074074075E-2</v>
      </c>
      <c r="F5" s="4">
        <f t="shared" ref="F5:F9" si="0">E5-$E$3</f>
        <v>1.1620370370370378E-3</v>
      </c>
      <c r="G5" s="1">
        <v>3</v>
      </c>
      <c r="H5" t="s">
        <v>271</v>
      </c>
      <c r="I5" t="s">
        <v>269</v>
      </c>
      <c r="J5" s="4">
        <v>6.1944444444444443E-3</v>
      </c>
      <c r="K5" s="4">
        <f t="shared" ref="K5:K9" si="1">J5-$J$3</f>
        <v>4.1666666666666675E-4</v>
      </c>
      <c r="L5" s="1">
        <v>3</v>
      </c>
      <c r="M5" t="s">
        <v>220</v>
      </c>
      <c r="N5" t="s">
        <v>217</v>
      </c>
      <c r="O5" s="4">
        <v>6.1342592592592594E-3</v>
      </c>
      <c r="P5" s="4">
        <f t="shared" ref="P5:P9" si="2">O5-$O$3</f>
        <v>5.127314814814812E-4</v>
      </c>
      <c r="Q5" s="1">
        <v>3</v>
      </c>
      <c r="R5" t="s">
        <v>238</v>
      </c>
      <c r="S5" t="s">
        <v>234</v>
      </c>
      <c r="T5" s="4">
        <v>5.5046296296296301E-3</v>
      </c>
      <c r="U5" s="4">
        <f t="shared" ref="U5:U9" si="3">T5-$T$3</f>
        <v>3.1481481481481551E-4</v>
      </c>
    </row>
    <row r="6" spans="2:21" x14ac:dyDescent="0.3">
      <c r="B6" s="1">
        <v>4</v>
      </c>
      <c r="C6" t="s">
        <v>235</v>
      </c>
      <c r="D6" t="s">
        <v>234</v>
      </c>
      <c r="E6" s="4">
        <v>1.1380787037037036E-2</v>
      </c>
      <c r="F6" s="4">
        <f t="shared" si="0"/>
        <v>1.5312499999999996E-3</v>
      </c>
      <c r="G6" s="1">
        <v>4</v>
      </c>
      <c r="H6" t="s">
        <v>219</v>
      </c>
      <c r="I6" t="s">
        <v>217</v>
      </c>
      <c r="J6" s="4">
        <v>6.2499999999999995E-3</v>
      </c>
      <c r="K6" s="4">
        <f t="shared" si="1"/>
        <v>4.7222222222222197E-4</v>
      </c>
      <c r="L6" s="1">
        <v>4</v>
      </c>
      <c r="M6" t="s">
        <v>185</v>
      </c>
      <c r="N6" t="s">
        <v>182</v>
      </c>
      <c r="O6" s="4">
        <v>6.2187499999999995E-3</v>
      </c>
      <c r="P6" s="4">
        <f t="shared" si="2"/>
        <v>5.9722222222222121E-4</v>
      </c>
      <c r="Q6" s="1">
        <v>4</v>
      </c>
      <c r="R6" t="s">
        <v>186</v>
      </c>
      <c r="S6" t="s">
        <v>182</v>
      </c>
      <c r="T6" s="4">
        <v>5.7083333333333335E-3</v>
      </c>
      <c r="U6" s="4">
        <f t="shared" si="3"/>
        <v>5.1851851851851885E-4</v>
      </c>
    </row>
    <row r="7" spans="2:21" x14ac:dyDescent="0.3">
      <c r="B7" s="1">
        <v>5</v>
      </c>
      <c r="C7" t="s">
        <v>270</v>
      </c>
      <c r="D7" t="s">
        <v>269</v>
      </c>
      <c r="E7" s="4">
        <v>1.1481481481481483E-2</v>
      </c>
      <c r="F7" s="4">
        <f t="shared" si="0"/>
        <v>1.6319444444444463E-3</v>
      </c>
      <c r="G7" s="1">
        <v>5</v>
      </c>
      <c r="H7" t="s">
        <v>202</v>
      </c>
      <c r="I7" t="s">
        <v>200</v>
      </c>
      <c r="J7" s="4">
        <v>6.3206018518518516E-3</v>
      </c>
      <c r="K7" s="4">
        <f t="shared" si="1"/>
        <v>5.4282407407407404E-4</v>
      </c>
      <c r="L7" s="1">
        <v>5</v>
      </c>
      <c r="M7" t="s">
        <v>203</v>
      </c>
      <c r="N7" t="s">
        <v>200</v>
      </c>
      <c r="O7" s="4">
        <v>6.3171296296296283E-3</v>
      </c>
      <c r="P7" s="4">
        <f t="shared" si="2"/>
        <v>6.9560185185185003E-4</v>
      </c>
      <c r="Q7" s="1">
        <v>5</v>
      </c>
      <c r="R7" t="s">
        <v>273</v>
      </c>
      <c r="S7" t="s">
        <v>269</v>
      </c>
      <c r="T7" s="4">
        <v>5.7546296296296304E-3</v>
      </c>
      <c r="U7" s="4">
        <f t="shared" si="3"/>
        <v>5.6481481481481573E-4</v>
      </c>
    </row>
    <row r="8" spans="2:21" x14ac:dyDescent="0.3">
      <c r="B8" s="1">
        <v>6</v>
      </c>
      <c r="C8" t="s">
        <v>218</v>
      </c>
      <c r="D8" t="s">
        <v>217</v>
      </c>
      <c r="E8" s="4">
        <v>1.1574074074074075E-2</v>
      </c>
      <c r="F8" s="4">
        <f t="shared" si="0"/>
        <v>1.7245370370370383E-3</v>
      </c>
      <c r="G8" s="1">
        <v>6</v>
      </c>
      <c r="H8" t="s">
        <v>253</v>
      </c>
      <c r="I8" t="s">
        <v>288</v>
      </c>
      <c r="J8" s="4">
        <v>6.43287037037037E-3</v>
      </c>
      <c r="K8" s="4">
        <f t="shared" si="1"/>
        <v>6.5509259259259253E-4</v>
      </c>
      <c r="L8" s="1">
        <v>6</v>
      </c>
      <c r="M8" t="s">
        <v>254</v>
      </c>
      <c r="N8" t="s">
        <v>288</v>
      </c>
      <c r="O8" s="4">
        <v>6.4953703703703701E-3</v>
      </c>
      <c r="P8" s="4">
        <f t="shared" si="2"/>
        <v>8.7384259259259186E-4</v>
      </c>
      <c r="Q8" s="1">
        <v>6</v>
      </c>
      <c r="R8" t="s">
        <v>221</v>
      </c>
      <c r="S8" t="s">
        <v>217</v>
      </c>
      <c r="T8" s="4">
        <v>6.1342592592592594E-3</v>
      </c>
      <c r="U8" s="4">
        <f t="shared" si="3"/>
        <v>9.444444444444448E-4</v>
      </c>
    </row>
    <row r="9" spans="2:21" x14ac:dyDescent="0.3">
      <c r="B9" s="1">
        <v>7</v>
      </c>
      <c r="C9" t="s">
        <v>252</v>
      </c>
      <c r="D9" t="s">
        <v>288</v>
      </c>
      <c r="E9" s="4">
        <v>1.2822916666666668E-2</v>
      </c>
      <c r="F9" s="4">
        <f t="shared" si="0"/>
        <v>2.9733796296296314E-3</v>
      </c>
      <c r="G9" s="1">
        <v>7</v>
      </c>
      <c r="H9" t="s">
        <v>236</v>
      </c>
      <c r="I9" t="s">
        <v>234</v>
      </c>
      <c r="J9" s="4">
        <v>6.9594907407407409E-3</v>
      </c>
      <c r="K9" s="4">
        <f t="shared" si="1"/>
        <v>1.1817129629629634E-3</v>
      </c>
      <c r="L9" s="1">
        <v>7</v>
      </c>
      <c r="M9" t="s">
        <v>272</v>
      </c>
      <c r="N9" t="s">
        <v>269</v>
      </c>
      <c r="O9" s="4">
        <v>6.6527777777777783E-3</v>
      </c>
      <c r="P9" s="4">
        <f t="shared" si="2"/>
        <v>1.03125E-3</v>
      </c>
      <c r="Q9" s="1">
        <v>7</v>
      </c>
      <c r="R9" t="s">
        <v>255</v>
      </c>
      <c r="S9" t="s">
        <v>288</v>
      </c>
      <c r="T9" s="4">
        <v>6.2129629629629627E-3</v>
      </c>
      <c r="U9" s="4">
        <f t="shared" si="3"/>
        <v>1.023148148148148E-3</v>
      </c>
    </row>
    <row r="10" spans="2:21" x14ac:dyDescent="0.3">
      <c r="B10" s="1"/>
    </row>
    <row r="11" spans="2:21" x14ac:dyDescent="0.3">
      <c r="B11" s="1"/>
    </row>
    <row r="12" spans="2:21" x14ac:dyDescent="0.3">
      <c r="C12" s="5" t="s">
        <v>423</v>
      </c>
      <c r="E12" s="1"/>
      <c r="F12" s="6"/>
      <c r="H12" s="5" t="s">
        <v>424</v>
      </c>
      <c r="J12" s="1"/>
      <c r="K12" s="1"/>
      <c r="M12" s="5" t="s">
        <v>425</v>
      </c>
    </row>
    <row r="13" spans="2:21" x14ac:dyDescent="0.3">
      <c r="B13" s="1">
        <v>1</v>
      </c>
      <c r="C13" t="s">
        <v>170</v>
      </c>
      <c r="D13" t="s">
        <v>165</v>
      </c>
      <c r="E13" s="4">
        <v>4.6331018518518518E-3</v>
      </c>
      <c r="G13" s="1">
        <v>1</v>
      </c>
      <c r="H13" t="s">
        <v>171</v>
      </c>
      <c r="I13" t="s">
        <v>165</v>
      </c>
      <c r="J13" s="4">
        <v>5.549768518518519E-3</v>
      </c>
      <c r="L13" s="1">
        <v>1</v>
      </c>
      <c r="M13" t="s">
        <v>258</v>
      </c>
      <c r="N13" t="s">
        <v>288</v>
      </c>
      <c r="O13" s="4">
        <v>9.0416666666666666E-3</v>
      </c>
    </row>
    <row r="14" spans="2:21" x14ac:dyDescent="0.3">
      <c r="B14" s="1">
        <v>2</v>
      </c>
      <c r="C14" t="s">
        <v>222</v>
      </c>
      <c r="D14" t="s">
        <v>217</v>
      </c>
      <c r="E14" s="4">
        <v>5.0000000000000001E-3</v>
      </c>
      <c r="F14" s="4">
        <f>E14-$E$13</f>
        <v>3.6689814814814831E-4</v>
      </c>
      <c r="G14" s="1">
        <v>2</v>
      </c>
      <c r="H14" t="s">
        <v>275</v>
      </c>
      <c r="I14" t="s">
        <v>269</v>
      </c>
      <c r="J14" s="4">
        <v>5.8564814814814825E-3</v>
      </c>
      <c r="K14" s="4">
        <f>J14-$J$13</f>
        <v>3.0671296296296349E-4</v>
      </c>
      <c r="L14" s="1">
        <v>2</v>
      </c>
      <c r="M14" t="s">
        <v>189</v>
      </c>
      <c r="N14" t="s">
        <v>182</v>
      </c>
      <c r="O14" s="4">
        <v>9.3587962962962973E-3</v>
      </c>
      <c r="P14" s="4">
        <f>O14-$O$13</f>
        <v>3.1712962962963075E-4</v>
      </c>
    </row>
    <row r="15" spans="2:21" x14ac:dyDescent="0.3">
      <c r="B15" s="1">
        <v>3</v>
      </c>
      <c r="C15" t="s">
        <v>205</v>
      </c>
      <c r="D15" t="s">
        <v>200</v>
      </c>
      <c r="E15" s="4">
        <v>5.107638888888889E-3</v>
      </c>
      <c r="F15" s="4">
        <f t="shared" ref="F15:F19" si="4">E15-$E$13</f>
        <v>4.745370370370372E-4</v>
      </c>
      <c r="G15" s="1">
        <v>3</v>
      </c>
      <c r="H15" t="s">
        <v>223</v>
      </c>
      <c r="I15" t="s">
        <v>217</v>
      </c>
      <c r="J15" s="4">
        <v>5.9606481481481489E-3</v>
      </c>
      <c r="K15" s="4">
        <f t="shared" ref="K15:K19" si="5">J15-$J$13</f>
        <v>4.1087962962962996E-4</v>
      </c>
      <c r="L15" s="1">
        <v>3</v>
      </c>
      <c r="M15" t="s">
        <v>224</v>
      </c>
      <c r="N15" t="s">
        <v>217</v>
      </c>
      <c r="O15" s="4">
        <v>9.3634259259259261E-3</v>
      </c>
      <c r="P15" s="4">
        <f t="shared" ref="P15:P19" si="6">O15-$O$13</f>
        <v>3.2175925925925948E-4</v>
      </c>
    </row>
    <row r="16" spans="2:21" x14ac:dyDescent="0.3">
      <c r="B16" s="1">
        <v>4</v>
      </c>
      <c r="C16" t="s">
        <v>239</v>
      </c>
      <c r="D16" t="s">
        <v>234</v>
      </c>
      <c r="E16" s="4">
        <v>5.2071759259259259E-3</v>
      </c>
      <c r="F16" s="4">
        <f t="shared" si="4"/>
        <v>5.7407407407407407E-4</v>
      </c>
      <c r="G16" s="1">
        <v>4</v>
      </c>
      <c r="H16" t="s">
        <v>206</v>
      </c>
      <c r="I16" t="s">
        <v>200</v>
      </c>
      <c r="J16" s="4">
        <v>6.0648148148148145E-3</v>
      </c>
      <c r="K16" s="4">
        <f t="shared" si="5"/>
        <v>5.1504629629629557E-4</v>
      </c>
      <c r="L16" s="1">
        <v>4</v>
      </c>
      <c r="M16" t="s">
        <v>172</v>
      </c>
      <c r="N16" t="s">
        <v>165</v>
      </c>
      <c r="O16" s="4">
        <v>9.6030092592592591E-3</v>
      </c>
      <c r="P16" s="4">
        <f t="shared" si="6"/>
        <v>5.6134259259259245E-4</v>
      </c>
    </row>
    <row r="17" spans="2:16" x14ac:dyDescent="0.3">
      <c r="B17" s="1">
        <v>5</v>
      </c>
      <c r="C17" t="s">
        <v>256</v>
      </c>
      <c r="D17" t="s">
        <v>288</v>
      </c>
      <c r="E17" s="4">
        <v>5.2627314814814819E-3</v>
      </c>
      <c r="F17" s="4">
        <f t="shared" si="4"/>
        <v>6.2962962962963016E-4</v>
      </c>
      <c r="G17" s="1">
        <v>5</v>
      </c>
      <c r="H17" t="s">
        <v>188</v>
      </c>
      <c r="I17" t="s">
        <v>182</v>
      </c>
      <c r="J17" s="4">
        <v>6.0798611111111114E-3</v>
      </c>
      <c r="K17" s="4">
        <f t="shared" si="5"/>
        <v>5.3009259259259242E-4</v>
      </c>
      <c r="L17" s="1">
        <v>5</v>
      </c>
      <c r="M17" t="s">
        <v>207</v>
      </c>
      <c r="N17" t="s">
        <v>200</v>
      </c>
      <c r="O17" s="4">
        <v>9.8321759259259265E-3</v>
      </c>
      <c r="P17" s="4">
        <f t="shared" si="6"/>
        <v>7.905092592592599E-4</v>
      </c>
    </row>
    <row r="18" spans="2:16" x14ac:dyDescent="0.3">
      <c r="B18" s="1">
        <v>6</v>
      </c>
      <c r="C18" t="s">
        <v>187</v>
      </c>
      <c r="D18" t="s">
        <v>182</v>
      </c>
      <c r="E18" s="4">
        <v>5.6828703703703702E-3</v>
      </c>
      <c r="F18" s="4">
        <f t="shared" si="4"/>
        <v>1.0497685185185185E-3</v>
      </c>
      <c r="G18" s="1">
        <v>6</v>
      </c>
      <c r="H18" t="s">
        <v>257</v>
      </c>
      <c r="I18" t="s">
        <v>288</v>
      </c>
      <c r="J18" s="4">
        <v>6.2256944444444443E-3</v>
      </c>
      <c r="K18" s="4">
        <f t="shared" si="5"/>
        <v>6.7592592592592531E-4</v>
      </c>
      <c r="L18" s="1">
        <v>6</v>
      </c>
      <c r="M18" t="s">
        <v>241</v>
      </c>
      <c r="N18" t="s">
        <v>234</v>
      </c>
      <c r="O18" s="4">
        <v>1.0329861111111111E-2</v>
      </c>
      <c r="P18" s="4">
        <f t="shared" si="6"/>
        <v>1.2881944444444442E-3</v>
      </c>
    </row>
    <row r="19" spans="2:16" x14ac:dyDescent="0.3">
      <c r="B19" s="1">
        <v>7</v>
      </c>
      <c r="C19" t="s">
        <v>274</v>
      </c>
      <c r="D19" t="s">
        <v>269</v>
      </c>
      <c r="E19" s="4">
        <v>5.7349537037037039E-3</v>
      </c>
      <c r="F19" s="4">
        <f t="shared" si="4"/>
        <v>1.1018518518518521E-3</v>
      </c>
      <c r="G19" s="1">
        <v>7</v>
      </c>
      <c r="H19" t="s">
        <v>240</v>
      </c>
      <c r="I19" t="s">
        <v>234</v>
      </c>
      <c r="J19" s="4">
        <v>6.5243055555555549E-3</v>
      </c>
      <c r="K19" s="4">
        <f t="shared" si="5"/>
        <v>9.7453703703703591E-4</v>
      </c>
      <c r="L19" s="1">
        <v>7</v>
      </c>
      <c r="M19" t="s">
        <v>276</v>
      </c>
      <c r="N19" t="s">
        <v>269</v>
      </c>
      <c r="O19" s="4">
        <v>1.0986111111111111E-2</v>
      </c>
      <c r="P19" s="4">
        <f t="shared" si="6"/>
        <v>1.9444444444444448E-3</v>
      </c>
    </row>
  </sheetData>
  <sortState xmlns:xlrd2="http://schemas.microsoft.com/office/spreadsheetml/2017/richdata2" ref="G3:J9">
    <sortCondition ref="G3:G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T30"/>
  <sheetViews>
    <sheetView workbookViewId="0">
      <selection activeCell="R32" sqref="R32"/>
    </sheetView>
  </sheetViews>
  <sheetFormatPr defaultRowHeight="14.4" x14ac:dyDescent="0.3"/>
  <cols>
    <col min="2" max="2" width="16.88671875" customWidth="1"/>
    <col min="3" max="3" width="15.6640625" customWidth="1"/>
    <col min="5" max="5" width="9.109375" style="4"/>
    <col min="7" max="7" width="16.109375" customWidth="1"/>
    <col min="8" max="8" width="16.33203125" customWidth="1"/>
    <col min="10" max="10" width="9.109375" style="4"/>
    <col min="12" max="12" width="15.6640625" customWidth="1"/>
    <col min="13" max="13" width="15.33203125" customWidth="1"/>
    <col min="15" max="15" width="9.109375" style="4"/>
    <col min="17" max="17" width="17.6640625" customWidth="1"/>
    <col min="18" max="18" width="16.109375" customWidth="1"/>
    <col min="20" max="20" width="9.109375" style="4"/>
  </cols>
  <sheetData>
    <row r="3" spans="1:20" x14ac:dyDescent="0.3">
      <c r="B3" t="s">
        <v>442</v>
      </c>
      <c r="G3" t="s">
        <v>443</v>
      </c>
      <c r="L3" t="s">
        <v>444</v>
      </c>
      <c r="Q3" t="s">
        <v>445</v>
      </c>
    </row>
    <row r="4" spans="1:20" x14ac:dyDescent="0.3">
      <c r="A4" s="1">
        <v>1</v>
      </c>
      <c r="B4" t="s">
        <v>290</v>
      </c>
      <c r="C4" t="s">
        <v>289</v>
      </c>
      <c r="D4" s="4">
        <v>1.0122685185185184E-2</v>
      </c>
      <c r="F4">
        <v>1</v>
      </c>
      <c r="G4" t="s">
        <v>311</v>
      </c>
      <c r="H4" t="s">
        <v>309</v>
      </c>
      <c r="I4" s="4">
        <v>5.2175925925925931E-3</v>
      </c>
      <c r="K4" s="1">
        <v>1</v>
      </c>
      <c r="L4" t="s">
        <v>292</v>
      </c>
      <c r="M4" t="s">
        <v>289</v>
      </c>
      <c r="N4" s="4">
        <v>4.8252314814814816E-3</v>
      </c>
      <c r="P4" s="1">
        <v>1</v>
      </c>
      <c r="Q4" t="s">
        <v>346</v>
      </c>
      <c r="R4" t="s">
        <v>342</v>
      </c>
      <c r="S4" s="4">
        <v>4.8032407407407407E-3</v>
      </c>
    </row>
    <row r="5" spans="1:20" x14ac:dyDescent="0.3">
      <c r="A5" s="1">
        <v>2</v>
      </c>
      <c r="B5" t="s">
        <v>258</v>
      </c>
      <c r="C5" t="s">
        <v>299</v>
      </c>
      <c r="D5" s="4">
        <v>1.0203703703703703E-2</v>
      </c>
      <c r="E5" s="4">
        <f>D5-$D$4</f>
        <v>8.1018518518518462E-5</v>
      </c>
      <c r="F5">
        <v>2</v>
      </c>
      <c r="G5" t="s">
        <v>344</v>
      </c>
      <c r="H5" t="s">
        <v>342</v>
      </c>
      <c r="I5" s="4">
        <v>5.5891203703703702E-3</v>
      </c>
      <c r="J5" s="4">
        <f>I5-$I$4</f>
        <v>3.7152777777777705E-4</v>
      </c>
      <c r="K5" s="1">
        <v>2</v>
      </c>
      <c r="L5" t="s">
        <v>345</v>
      </c>
      <c r="M5" t="s">
        <v>342</v>
      </c>
      <c r="N5" s="4">
        <v>5.0289351851851849E-3</v>
      </c>
      <c r="O5" s="4">
        <f>N5-$N$4</f>
        <v>2.0370370370370334E-4</v>
      </c>
      <c r="P5" s="1">
        <v>2</v>
      </c>
      <c r="Q5" t="s">
        <v>302</v>
      </c>
      <c r="R5" t="s">
        <v>299</v>
      </c>
      <c r="S5" s="4">
        <v>4.8506944444444448E-3</v>
      </c>
      <c r="T5" s="4">
        <f>S5-$S$4</f>
        <v>4.7453703703704067E-5</v>
      </c>
    </row>
    <row r="6" spans="1:20" x14ac:dyDescent="0.3">
      <c r="A6" s="1">
        <v>3</v>
      </c>
      <c r="B6" t="s">
        <v>353</v>
      </c>
      <c r="C6" t="s">
        <v>416</v>
      </c>
      <c r="D6" s="4">
        <v>1.0275462962962964E-2</v>
      </c>
      <c r="E6" s="4">
        <f t="shared" ref="E6:E15" si="0">D6-$D$4</f>
        <v>1.5277777777777946E-4</v>
      </c>
      <c r="F6">
        <v>3</v>
      </c>
      <c r="G6" t="s">
        <v>300</v>
      </c>
      <c r="H6" t="s">
        <v>299</v>
      </c>
      <c r="I6" s="4">
        <v>5.6168981481481478E-3</v>
      </c>
      <c r="J6" s="4">
        <f t="shared" ref="J6:J15" si="1">I6-$I$4</f>
        <v>3.9930555555555466E-4</v>
      </c>
      <c r="K6" s="1">
        <v>3</v>
      </c>
      <c r="L6" t="s">
        <v>301</v>
      </c>
      <c r="M6" t="s">
        <v>299</v>
      </c>
      <c r="N6" s="4">
        <v>5.3240740740740748E-3</v>
      </c>
      <c r="O6" s="4">
        <f t="shared" ref="O6:O15" si="2">N6-$N$4</f>
        <v>4.9884259259259326E-4</v>
      </c>
      <c r="P6" s="1">
        <v>3</v>
      </c>
      <c r="Q6" t="s">
        <v>293</v>
      </c>
      <c r="R6" t="s">
        <v>289</v>
      </c>
      <c r="S6" s="4">
        <v>4.8831018518518511E-3</v>
      </c>
      <c r="T6" s="4">
        <f t="shared" ref="T6:T14" si="3">S6-$S$4</f>
        <v>7.9861111111110411E-5</v>
      </c>
    </row>
    <row r="7" spans="1:20" x14ac:dyDescent="0.3">
      <c r="A7" s="1">
        <v>4</v>
      </c>
      <c r="B7" t="s">
        <v>321</v>
      </c>
      <c r="C7" t="s">
        <v>320</v>
      </c>
      <c r="D7" s="4">
        <v>1.0489583333333335E-2</v>
      </c>
      <c r="E7" s="4">
        <f t="shared" si="0"/>
        <v>3.6689814814815092E-4</v>
      </c>
      <c r="F7">
        <v>4</v>
      </c>
      <c r="G7" t="s">
        <v>322</v>
      </c>
      <c r="H7" t="s">
        <v>320</v>
      </c>
      <c r="I7" s="4">
        <v>5.8946759259259256E-3</v>
      </c>
      <c r="J7" s="4">
        <f t="shared" si="1"/>
        <v>6.7708333333333249E-4</v>
      </c>
      <c r="K7" s="1">
        <v>4</v>
      </c>
      <c r="L7" t="s">
        <v>323</v>
      </c>
      <c r="M7" t="s">
        <v>320</v>
      </c>
      <c r="N7" s="4">
        <v>5.371527777777778E-3</v>
      </c>
      <c r="O7" s="4">
        <f t="shared" si="2"/>
        <v>5.4629629629629646E-4</v>
      </c>
      <c r="P7" s="1">
        <v>4</v>
      </c>
      <c r="Q7" t="s">
        <v>313</v>
      </c>
      <c r="R7" t="s">
        <v>309</v>
      </c>
      <c r="S7" s="4">
        <v>4.891203703703704E-3</v>
      </c>
      <c r="T7" s="4">
        <f t="shared" si="3"/>
        <v>8.7962962962963298E-5</v>
      </c>
    </row>
    <row r="8" spans="1:20" x14ac:dyDescent="0.3">
      <c r="A8" s="1">
        <v>5</v>
      </c>
      <c r="B8" t="s">
        <v>332</v>
      </c>
      <c r="C8" t="s">
        <v>331</v>
      </c>
      <c r="D8" s="4">
        <v>1.1023148148148148E-2</v>
      </c>
      <c r="E8" s="4">
        <f t="shared" si="0"/>
        <v>9.0046296296296402E-4</v>
      </c>
      <c r="F8">
        <v>5</v>
      </c>
      <c r="G8" t="s">
        <v>291</v>
      </c>
      <c r="H8" t="s">
        <v>289</v>
      </c>
      <c r="I8" s="4">
        <v>5.9456018518518521E-3</v>
      </c>
      <c r="J8" s="4">
        <f t="shared" si="1"/>
        <v>7.2800925925925897E-4</v>
      </c>
      <c r="K8" s="1">
        <v>5</v>
      </c>
      <c r="L8" t="s">
        <v>312</v>
      </c>
      <c r="M8" t="s">
        <v>309</v>
      </c>
      <c r="N8" s="4">
        <v>5.3819444444444453E-3</v>
      </c>
      <c r="O8" s="4">
        <f t="shared" si="2"/>
        <v>5.5671296296296371E-4</v>
      </c>
      <c r="P8" s="1">
        <v>5</v>
      </c>
      <c r="Q8" t="s">
        <v>335</v>
      </c>
      <c r="R8" t="s">
        <v>331</v>
      </c>
      <c r="S8" s="4">
        <v>5.1377314814814818E-3</v>
      </c>
      <c r="T8" s="4">
        <f t="shared" si="3"/>
        <v>3.344907407407411E-4</v>
      </c>
    </row>
    <row r="9" spans="1:20" x14ac:dyDescent="0.3">
      <c r="A9" s="1">
        <v>6</v>
      </c>
      <c r="B9" t="s">
        <v>310</v>
      </c>
      <c r="C9" t="s">
        <v>309</v>
      </c>
      <c r="D9" s="4">
        <v>1.107175925925926E-2</v>
      </c>
      <c r="E9" s="4">
        <f t="shared" si="0"/>
        <v>9.4907407407407614E-4</v>
      </c>
      <c r="F9">
        <v>6</v>
      </c>
      <c r="G9" t="s">
        <v>374</v>
      </c>
      <c r="H9" t="s">
        <v>372</v>
      </c>
      <c r="I9" s="4">
        <v>6.0694444444444441E-3</v>
      </c>
      <c r="J9" s="4">
        <f t="shared" si="1"/>
        <v>8.5185185185185103E-4</v>
      </c>
      <c r="K9" s="1">
        <v>6</v>
      </c>
      <c r="L9" t="s">
        <v>334</v>
      </c>
      <c r="M9" t="s">
        <v>331</v>
      </c>
      <c r="N9" s="4">
        <v>5.4212962962962965E-3</v>
      </c>
      <c r="O9" s="4">
        <f t="shared" si="2"/>
        <v>5.9606481481481489E-4</v>
      </c>
      <c r="P9" s="1">
        <v>6</v>
      </c>
      <c r="Q9" t="s">
        <v>324</v>
      </c>
      <c r="R9" t="s">
        <v>320</v>
      </c>
      <c r="S9" s="4">
        <v>5.4085648148148148E-3</v>
      </c>
      <c r="T9" s="4">
        <f t="shared" si="3"/>
        <v>6.053240740740741E-4</v>
      </c>
    </row>
    <row r="10" spans="1:20" x14ac:dyDescent="0.3">
      <c r="A10" s="1">
        <v>7</v>
      </c>
      <c r="B10" t="s">
        <v>151</v>
      </c>
      <c r="C10" t="s">
        <v>362</v>
      </c>
      <c r="D10" s="4">
        <v>1.1460648148148149E-2</v>
      </c>
      <c r="E10" s="4">
        <f t="shared" si="0"/>
        <v>1.3379629629629644E-3</v>
      </c>
      <c r="F10">
        <v>7</v>
      </c>
      <c r="G10" t="s">
        <v>363</v>
      </c>
      <c r="H10" t="s">
        <v>362</v>
      </c>
      <c r="I10" s="4">
        <v>6.3194444444444444E-3</v>
      </c>
      <c r="J10" s="4">
        <f t="shared" si="1"/>
        <v>1.1018518518518513E-3</v>
      </c>
      <c r="K10" s="1">
        <v>7</v>
      </c>
      <c r="L10" t="s">
        <v>364</v>
      </c>
      <c r="M10" t="s">
        <v>362</v>
      </c>
      <c r="N10" s="4">
        <v>5.8865740740740745E-3</v>
      </c>
      <c r="O10" s="4">
        <f t="shared" si="2"/>
        <v>1.0613425925925929E-3</v>
      </c>
      <c r="P10" s="1">
        <v>7</v>
      </c>
      <c r="Q10" t="s">
        <v>356</v>
      </c>
      <c r="R10" t="s">
        <v>416</v>
      </c>
      <c r="S10" s="4">
        <v>5.5034722222222221E-3</v>
      </c>
      <c r="T10" s="4">
        <f t="shared" si="3"/>
        <v>7.0023148148148136E-4</v>
      </c>
    </row>
    <row r="11" spans="1:20" x14ac:dyDescent="0.3">
      <c r="A11" s="1">
        <v>8</v>
      </c>
      <c r="B11" t="s">
        <v>373</v>
      </c>
      <c r="C11" t="s">
        <v>372</v>
      </c>
      <c r="D11" s="4">
        <v>1.1914351851851851E-2</v>
      </c>
      <c r="E11" s="4">
        <f t="shared" si="0"/>
        <v>1.7916666666666671E-3</v>
      </c>
      <c r="F11">
        <v>8</v>
      </c>
      <c r="G11" t="s">
        <v>333</v>
      </c>
      <c r="H11" t="s">
        <v>331</v>
      </c>
      <c r="I11" s="4">
        <v>6.9189814814814808E-3</v>
      </c>
      <c r="J11" s="4">
        <f t="shared" si="1"/>
        <v>1.7013888888888877E-3</v>
      </c>
      <c r="K11" s="1">
        <v>8</v>
      </c>
      <c r="L11" t="s">
        <v>386</v>
      </c>
      <c r="M11" t="s">
        <v>383</v>
      </c>
      <c r="N11" s="4">
        <v>5.9826388888888889E-3</v>
      </c>
      <c r="O11" s="4">
        <f t="shared" si="2"/>
        <v>1.1574074074074073E-3</v>
      </c>
      <c r="P11" s="1">
        <v>8</v>
      </c>
      <c r="Q11" t="s">
        <v>365</v>
      </c>
      <c r="R11" t="s">
        <v>362</v>
      </c>
      <c r="S11" s="4">
        <v>6.1585648148148155E-3</v>
      </c>
      <c r="T11" s="4">
        <f t="shared" si="3"/>
        <v>1.3553240740740748E-3</v>
      </c>
    </row>
    <row r="12" spans="1:20" x14ac:dyDescent="0.3">
      <c r="A12" s="1">
        <v>9</v>
      </c>
      <c r="B12" t="s">
        <v>384</v>
      </c>
      <c r="C12" t="s">
        <v>383</v>
      </c>
      <c r="D12" s="4">
        <v>1.215162037037037E-2</v>
      </c>
      <c r="E12" s="4">
        <f t="shared" si="0"/>
        <v>2.0289351851851857E-3</v>
      </c>
      <c r="F12">
        <v>9</v>
      </c>
      <c r="G12" t="s">
        <v>385</v>
      </c>
      <c r="H12" t="s">
        <v>383</v>
      </c>
      <c r="I12" s="4">
        <v>7.4652777777777781E-3</v>
      </c>
      <c r="J12" s="4">
        <f t="shared" si="1"/>
        <v>2.247685185185185E-3</v>
      </c>
      <c r="K12" s="1">
        <v>9</v>
      </c>
      <c r="L12" t="s">
        <v>355</v>
      </c>
      <c r="M12" t="s">
        <v>416</v>
      </c>
      <c r="N12" s="4">
        <v>6.2037037037037043E-3</v>
      </c>
      <c r="O12" s="4">
        <f t="shared" si="2"/>
        <v>1.3784722222222228E-3</v>
      </c>
      <c r="P12" s="1">
        <v>9</v>
      </c>
      <c r="Q12" t="s">
        <v>387</v>
      </c>
      <c r="R12" t="s">
        <v>383</v>
      </c>
      <c r="S12" s="4">
        <v>6.2673611111111116E-3</v>
      </c>
      <c r="T12" s="4">
        <f t="shared" si="3"/>
        <v>1.4641203703703708E-3</v>
      </c>
    </row>
    <row r="13" spans="1:20" x14ac:dyDescent="0.3">
      <c r="A13" s="1">
        <v>10</v>
      </c>
      <c r="B13" t="s">
        <v>343</v>
      </c>
      <c r="C13" t="s">
        <v>342</v>
      </c>
      <c r="D13" s="4">
        <v>1.3271990740740742E-2</v>
      </c>
      <c r="E13" s="4">
        <f t="shared" si="0"/>
        <v>3.149305555555558E-3</v>
      </c>
      <c r="F13">
        <v>10</v>
      </c>
      <c r="G13" t="s">
        <v>354</v>
      </c>
      <c r="H13" t="s">
        <v>416</v>
      </c>
      <c r="I13" s="4">
        <v>7.8240740740740753E-3</v>
      </c>
      <c r="J13" s="4">
        <f t="shared" si="1"/>
        <v>2.6064814814814822E-3</v>
      </c>
      <c r="K13" s="1">
        <v>10</v>
      </c>
      <c r="L13" t="s">
        <v>375</v>
      </c>
      <c r="M13" t="s">
        <v>372</v>
      </c>
      <c r="N13" s="4">
        <v>6.2175925925925931E-3</v>
      </c>
      <c r="O13" s="4">
        <f t="shared" si="2"/>
        <v>1.3923611111111116E-3</v>
      </c>
      <c r="P13" s="1">
        <v>10</v>
      </c>
      <c r="Q13" t="s">
        <v>376</v>
      </c>
      <c r="R13" t="s">
        <v>372</v>
      </c>
      <c r="S13" s="4">
        <v>6.3530092592592596E-3</v>
      </c>
      <c r="T13" s="4">
        <f t="shared" si="3"/>
        <v>1.5497685185185189E-3</v>
      </c>
    </row>
    <row r="14" spans="1:20" x14ac:dyDescent="0.3">
      <c r="A14" s="1">
        <v>11</v>
      </c>
      <c r="B14" t="s">
        <v>395</v>
      </c>
      <c r="C14" t="s">
        <v>394</v>
      </c>
      <c r="D14" s="4">
        <v>1.3370370370370371E-2</v>
      </c>
      <c r="E14" s="4">
        <f t="shared" si="0"/>
        <v>3.2476851851851868E-3</v>
      </c>
      <c r="F14">
        <v>11</v>
      </c>
      <c r="G14" t="s">
        <v>396</v>
      </c>
      <c r="H14" t="s">
        <v>394</v>
      </c>
      <c r="I14" s="4">
        <v>7.8923611111111121E-3</v>
      </c>
      <c r="J14" s="4">
        <f t="shared" si="1"/>
        <v>2.674768518518519E-3</v>
      </c>
      <c r="K14" s="1">
        <v>11</v>
      </c>
      <c r="L14" t="s">
        <v>408</v>
      </c>
      <c r="M14" t="s">
        <v>405</v>
      </c>
      <c r="N14" s="4">
        <v>6.9479166666666673E-3</v>
      </c>
      <c r="O14" s="4">
        <f t="shared" si="2"/>
        <v>2.1226851851851858E-3</v>
      </c>
      <c r="P14" s="1">
        <v>11</v>
      </c>
      <c r="Q14" t="s">
        <v>398</v>
      </c>
      <c r="R14" t="s">
        <v>394</v>
      </c>
      <c r="S14" s="4">
        <v>7.1712962962962963E-3</v>
      </c>
      <c r="T14" s="4">
        <f t="shared" si="3"/>
        <v>2.3680555555555555E-3</v>
      </c>
    </row>
    <row r="15" spans="1:20" x14ac:dyDescent="0.3">
      <c r="A15" s="1">
        <v>12</v>
      </c>
      <c r="B15" t="s">
        <v>406</v>
      </c>
      <c r="C15" t="s">
        <v>405</v>
      </c>
      <c r="D15" s="4">
        <v>1.5587962962962963E-2</v>
      </c>
      <c r="E15" s="4">
        <f t="shared" si="0"/>
        <v>5.465277777777779E-3</v>
      </c>
      <c r="F15">
        <v>12</v>
      </c>
      <c r="G15" t="s">
        <v>407</v>
      </c>
      <c r="H15" t="s">
        <v>405</v>
      </c>
      <c r="I15" s="4">
        <v>1.8141203703703705E-2</v>
      </c>
      <c r="J15" s="4">
        <f t="shared" si="1"/>
        <v>1.2923611111111111E-2</v>
      </c>
      <c r="K15" s="1">
        <v>12</v>
      </c>
      <c r="L15" t="s">
        <v>397</v>
      </c>
      <c r="M15" t="s">
        <v>394</v>
      </c>
      <c r="N15" s="4">
        <v>7.1724537037037043E-3</v>
      </c>
      <c r="O15" s="4">
        <f t="shared" si="2"/>
        <v>2.3472222222222228E-3</v>
      </c>
      <c r="P15" s="1">
        <v>12</v>
      </c>
      <c r="Q15" t="s">
        <v>409</v>
      </c>
      <c r="R15" t="s">
        <v>405</v>
      </c>
      <c r="S15" s="4">
        <v>3.1250000000000001E-4</v>
      </c>
      <c r="T15" s="4" t="s">
        <v>446</v>
      </c>
    </row>
    <row r="17" spans="19:19" x14ac:dyDescent="0.3">
      <c r="S17" s="4"/>
    </row>
    <row r="18" spans="19:19" x14ac:dyDescent="0.3">
      <c r="S18" s="4"/>
    </row>
    <row r="19" spans="19:19" x14ac:dyDescent="0.3">
      <c r="S19" s="4"/>
    </row>
    <row r="20" spans="19:19" x14ac:dyDescent="0.3">
      <c r="S20" s="4"/>
    </row>
    <row r="21" spans="19:19" x14ac:dyDescent="0.3">
      <c r="S21" s="4"/>
    </row>
    <row r="22" spans="19:19" x14ac:dyDescent="0.3">
      <c r="S22" s="4"/>
    </row>
    <row r="23" spans="19:19" x14ac:dyDescent="0.3">
      <c r="S23" s="4"/>
    </row>
    <row r="24" spans="19:19" x14ac:dyDescent="0.3">
      <c r="S24" s="4"/>
    </row>
    <row r="25" spans="19:19" x14ac:dyDescent="0.3">
      <c r="S25" s="4"/>
    </row>
    <row r="26" spans="19:19" x14ac:dyDescent="0.3">
      <c r="S26" s="4"/>
    </row>
    <row r="27" spans="19:19" x14ac:dyDescent="0.3">
      <c r="S27" s="4"/>
    </row>
    <row r="28" spans="19:19" x14ac:dyDescent="0.3">
      <c r="S28" s="4"/>
    </row>
    <row r="29" spans="19:19" x14ac:dyDescent="0.3">
      <c r="S29" s="3"/>
    </row>
    <row r="30" spans="19:19" x14ac:dyDescent="0.3">
      <c r="S30" s="3"/>
    </row>
  </sheetData>
  <sortState xmlns:xlrd2="http://schemas.microsoft.com/office/spreadsheetml/2017/richdata2" ref="Q17:S26">
    <sortCondition ref="S17:S2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A-, B- ja C-sarjat</vt:lpstr>
      <vt:lpstr>A osuusajat</vt:lpstr>
      <vt:lpstr>B osuusajat</vt:lpstr>
      <vt:lpstr>C osuusajat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10</dc:creator>
  <cp:lastModifiedBy>Vesa Kemppainen</cp:lastModifiedBy>
  <dcterms:created xsi:type="dcterms:W3CDTF">2020-03-09T09:10:09Z</dcterms:created>
  <dcterms:modified xsi:type="dcterms:W3CDTF">2021-06-16T04:22:51Z</dcterms:modified>
</cp:coreProperties>
</file>