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16" windowHeight="5388" activeTab="1"/>
  </bookViews>
  <sheets>
    <sheet name="Seniori Tour Osallistujat 2022-" sheetId="1" r:id="rId1"/>
    <sheet name="Seniori tulokset 2202-23" sheetId="2" r:id="rId2"/>
  </sheets>
  <definedNames/>
  <calcPr fullCalcOnLoad="1"/>
</workbook>
</file>

<file path=xl/sharedStrings.xml><?xml version="1.0" encoding="utf-8"?>
<sst xmlns="http://schemas.openxmlformats.org/spreadsheetml/2006/main" count="66" uniqueCount="48">
  <si>
    <t>SENIORI TOUR OSALLISTUJAT</t>
  </si>
  <si>
    <t>2022-2023</t>
  </si>
  <si>
    <t>Nimi</t>
  </si>
  <si>
    <t>Keskiarvo</t>
  </si>
  <si>
    <t>Tasoitus</t>
  </si>
  <si>
    <t>Sarjat</t>
  </si>
  <si>
    <t>Tas, yht.</t>
  </si>
  <si>
    <t>Tulos</t>
  </si>
  <si>
    <t>Tulos yht</t>
  </si>
  <si>
    <t>Haakana Kimmo</t>
  </si>
  <si>
    <t>Haataja Pertti</t>
  </si>
  <si>
    <t>Häyrynen Seppo</t>
  </si>
  <si>
    <t>Kallio Jari</t>
  </si>
  <si>
    <t>Keituri Margit</t>
  </si>
  <si>
    <t>Keituri Petri</t>
  </si>
  <si>
    <t>Kentala Kari</t>
  </si>
  <si>
    <t>Kirvesmäki Timo</t>
  </si>
  <si>
    <t>Kiviniemi Pekka</t>
  </si>
  <si>
    <t>Korhonen Martti</t>
  </si>
  <si>
    <t>Kortet Hannu</t>
  </si>
  <si>
    <t>Lahti Jukka-Pekka</t>
  </si>
  <si>
    <t>Lahti Mika</t>
  </si>
  <si>
    <t>Lahti Susanna</t>
  </si>
  <si>
    <t>Lammela Vesa</t>
  </si>
  <si>
    <t>Lappalainen Lauri</t>
  </si>
  <si>
    <t>Late Päivi</t>
  </si>
  <si>
    <t>Laurila Olavi</t>
  </si>
  <si>
    <t>Makkonen Vesa</t>
  </si>
  <si>
    <t>Mannonen Petri</t>
  </si>
  <si>
    <t>Mäkelä Kauno</t>
  </si>
  <si>
    <t>Mäkelä Kosti</t>
  </si>
  <si>
    <t>Nevalainen Jukka</t>
  </si>
  <si>
    <t>Rytkönen Timo</t>
  </si>
  <si>
    <t>Saarela Juha</t>
  </si>
  <si>
    <t>Siltanen Esa</t>
  </si>
  <si>
    <t>Suonpää Jorma</t>
  </si>
  <si>
    <t>Takala Teuvo</t>
  </si>
  <si>
    <t>Tikka Kauko</t>
  </si>
  <si>
    <t>Tuominen Pekka</t>
  </si>
  <si>
    <t>Uitus Veikko</t>
  </si>
  <si>
    <t>Valkeinen Jukka</t>
  </si>
  <si>
    <t>Vierunen Jouni</t>
  </si>
  <si>
    <t>Virta Asko</t>
  </si>
  <si>
    <t>Kokkonen Elisabeth</t>
  </si>
  <si>
    <t>Seniori Tour ensimmäinen kilpailu</t>
  </si>
  <si>
    <t>Yhteesä</t>
  </si>
  <si>
    <t>Pisteet</t>
  </si>
  <si>
    <t>+lisäpiste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</si>
</sst>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"/>
  </numFmts>
  <fonts count="83">
    <font>
      <sz val="11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 Black"/>
      <family val="2"/>
    </font>
    <font>
      <b/>
      <sz val="15"/>
      <color indexed="8"/>
      <name val="Arial Black1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Arial Black"/>
      <family val="2"/>
    </font>
    <font>
      <i/>
      <sz val="14"/>
      <color indexed="8"/>
      <name val="Arial Black"/>
      <family val="2"/>
    </font>
    <font>
      <b/>
      <sz val="15"/>
      <color indexed="8"/>
      <name val="Arial"/>
      <family val="2"/>
    </font>
    <font>
      <b/>
      <sz val="11"/>
      <color indexed="8"/>
      <name val="Arial"/>
      <family val="2"/>
    </font>
    <font>
      <sz val="15"/>
      <color indexed="8"/>
      <name val="Arial Black1"/>
      <family val="0"/>
    </font>
    <font>
      <sz val="13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theme="0"/>
      <name val="Calibri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 Black"/>
      <family val="2"/>
    </font>
    <font>
      <b/>
      <sz val="15"/>
      <color theme="1"/>
      <name val="Arial Black1"/>
      <family val="0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 Black"/>
      <family val="2"/>
    </font>
    <font>
      <i/>
      <sz val="14"/>
      <color theme="1"/>
      <name val="Arial Black"/>
      <family val="2"/>
    </font>
    <font>
      <b/>
      <sz val="15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 Black1"/>
      <family val="0"/>
    </font>
    <font>
      <sz val="13"/>
      <color theme="1"/>
      <name val="Arial"/>
      <family val="2"/>
    </font>
    <font>
      <u val="single"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>
      <alignment/>
      <protection/>
    </xf>
    <xf numFmtId="0" fontId="44" fillId="20" borderId="0">
      <alignment/>
      <protection/>
    </xf>
    <xf numFmtId="0" fontId="44" fillId="21" borderId="0">
      <alignment/>
      <protection/>
    </xf>
    <xf numFmtId="0" fontId="43" fillId="22" borderId="0">
      <alignment/>
      <protection/>
    </xf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0">
      <alignment/>
      <protection/>
    </xf>
    <xf numFmtId="0" fontId="47" fillId="30" borderId="0">
      <alignment/>
      <protection/>
    </xf>
    <xf numFmtId="0" fontId="48" fillId="0" borderId="0">
      <alignment/>
      <protection/>
    </xf>
    <xf numFmtId="0" fontId="49" fillId="31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42" fillId="32" borderId="1" applyNumberFormat="0" applyFont="0" applyAlignment="0" applyProtection="0"/>
    <xf numFmtId="0" fontId="53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2" applyNumberFormat="0" applyAlignment="0" applyProtection="0"/>
    <xf numFmtId="0" fontId="56" fillId="0" borderId="3" applyNumberFormat="0" applyFill="0" applyAlignment="0" applyProtection="0"/>
    <xf numFmtId="0" fontId="57" fillId="36" borderId="0" applyNumberFormat="0" applyBorder="0" applyAlignment="0" applyProtection="0"/>
    <xf numFmtId="0" fontId="58" fillId="37" borderId="0">
      <alignment/>
      <protection/>
    </xf>
    <xf numFmtId="0" fontId="59" fillId="37" borderId="4">
      <alignment/>
      <protection/>
    </xf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65" fillId="0" borderId="8" applyNumberFormat="0" applyFill="0" applyAlignment="0" applyProtection="0"/>
    <xf numFmtId="0" fontId="66" fillId="38" borderId="2" applyNumberFormat="0" applyAlignment="0" applyProtection="0"/>
    <xf numFmtId="0" fontId="67" fillId="39" borderId="9" applyNumberFormat="0" applyAlignment="0" applyProtection="0"/>
    <xf numFmtId="0" fontId="0" fillId="0" borderId="0">
      <alignment/>
      <protection/>
    </xf>
    <xf numFmtId="0" fontId="68" fillId="35" borderId="10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46" fillId="0" borderId="0">
      <alignment/>
      <protection/>
    </xf>
  </cellStyleXfs>
  <cellXfs count="46">
    <xf numFmtId="0" fontId="0" fillId="0" borderId="0" xfId="0" applyAlignment="1">
      <alignment/>
    </xf>
    <xf numFmtId="0" fontId="70" fillId="0" borderId="0" xfId="0" applyFont="1" applyAlignment="1">
      <alignment horizontal="center"/>
    </xf>
    <xf numFmtId="0" fontId="70" fillId="0" borderId="0" xfId="0" applyFont="1" applyAlignment="1">
      <alignment/>
    </xf>
    <xf numFmtId="0" fontId="71" fillId="0" borderId="0" xfId="0" applyFont="1" applyBorder="1" applyAlignment="1">
      <alignment horizontal="center"/>
    </xf>
    <xf numFmtId="164" fontId="71" fillId="0" borderId="0" xfId="0" applyNumberFormat="1" applyFont="1" applyBorder="1" applyAlignment="1">
      <alignment horizont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2" fillId="0" borderId="11" xfId="0" applyFont="1" applyBorder="1" applyAlignment="1">
      <alignment horizontal="center"/>
    </xf>
    <xf numFmtId="0" fontId="72" fillId="0" borderId="11" xfId="0" applyFont="1" applyBorder="1" applyAlignment="1">
      <alignment/>
    </xf>
    <xf numFmtId="164" fontId="71" fillId="0" borderId="11" xfId="0" applyNumberFormat="1" applyFont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73" fillId="0" borderId="11" xfId="0" applyFont="1" applyBorder="1" applyAlignment="1">
      <alignment horizontal="center"/>
    </xf>
    <xf numFmtId="0" fontId="73" fillId="0" borderId="11" xfId="0" applyFont="1" applyBorder="1" applyAlignment="1">
      <alignment/>
    </xf>
    <xf numFmtId="164" fontId="74" fillId="0" borderId="11" xfId="0" applyNumberFormat="1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5" fillId="0" borderId="0" xfId="0" applyFont="1" applyAlignment="1">
      <alignment/>
    </xf>
    <xf numFmtId="0" fontId="73" fillId="0" borderId="11" xfId="0" applyFont="1" applyBorder="1" applyAlignment="1">
      <alignment horizontal="left"/>
    </xf>
    <xf numFmtId="0" fontId="76" fillId="0" borderId="11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4" fontId="73" fillId="0" borderId="11" xfId="0" applyNumberFormat="1" applyFont="1" applyBorder="1" applyAlignment="1">
      <alignment horizontal="center"/>
    </xf>
    <xf numFmtId="0" fontId="76" fillId="0" borderId="11" xfId="0" applyFont="1" applyBorder="1" applyAlignment="1">
      <alignment/>
    </xf>
    <xf numFmtId="0" fontId="78" fillId="0" borderId="11" xfId="0" applyFont="1" applyBorder="1" applyAlignment="1">
      <alignment horizontal="center"/>
    </xf>
    <xf numFmtId="0" fontId="75" fillId="0" borderId="11" xfId="0" applyFont="1" applyBorder="1" applyAlignment="1">
      <alignment/>
    </xf>
    <xf numFmtId="0" fontId="7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74" fillId="0" borderId="11" xfId="0" applyFont="1" applyBorder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0" fillId="0" borderId="11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0" fontId="80" fillId="0" borderId="11" xfId="0" applyFont="1" applyBorder="1" applyAlignment="1">
      <alignment/>
    </xf>
    <xf numFmtId="0" fontId="81" fillId="0" borderId="11" xfId="0" applyFont="1" applyBorder="1" applyAlignment="1">
      <alignment/>
    </xf>
    <xf numFmtId="0" fontId="82" fillId="0" borderId="0" xfId="0" applyFont="1" applyAlignment="1">
      <alignment horizontal="center"/>
    </xf>
  </cellXfs>
  <cellStyles count="63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ccent" xfId="33"/>
    <cellStyle name="Accent 1" xfId="34"/>
    <cellStyle name="Accent 2" xfId="35"/>
    <cellStyle name="Accent 3" xfId="36"/>
    <cellStyle name="Aksentti1" xfId="37"/>
    <cellStyle name="Aksentti2" xfId="38"/>
    <cellStyle name="Aksentti3" xfId="39"/>
    <cellStyle name="Aksentti4" xfId="40"/>
    <cellStyle name="Aksentti5" xfId="41"/>
    <cellStyle name="Aksentti6" xfId="42"/>
    <cellStyle name="Bad" xfId="43"/>
    <cellStyle name="Error" xfId="44"/>
    <cellStyle name="Footnote" xfId="45"/>
    <cellStyle name="Good" xfId="46"/>
    <cellStyle name="Heading (user)" xfId="47"/>
    <cellStyle name="Heading 1" xfId="48"/>
    <cellStyle name="Heading 2" xfId="49"/>
    <cellStyle name="Huomautus" xfId="50"/>
    <cellStyle name="Huono" xfId="51"/>
    <cellStyle name="Hyvä" xfId="52"/>
    <cellStyle name="Laskenta" xfId="53"/>
    <cellStyle name="Linkitetty solu" xfId="54"/>
    <cellStyle name="Neutraali" xfId="55"/>
    <cellStyle name="Neutral" xfId="56"/>
    <cellStyle name="Note" xfId="57"/>
    <cellStyle name="Otsikko" xfId="58"/>
    <cellStyle name="Otsikko 1" xfId="59"/>
    <cellStyle name="Otsikko 2" xfId="60"/>
    <cellStyle name="Otsikko 3" xfId="61"/>
    <cellStyle name="Otsikko 4" xfId="62"/>
    <cellStyle name="Comma" xfId="63"/>
    <cellStyle name="Comma [0]" xfId="64"/>
    <cellStyle name="Percent" xfId="65"/>
    <cellStyle name="Selittävä teksti" xfId="66"/>
    <cellStyle name="Status" xfId="67"/>
    <cellStyle name="Summa" xfId="68"/>
    <cellStyle name="Syöttö" xfId="69"/>
    <cellStyle name="Tarkistussolu" xfId="70"/>
    <cellStyle name="Text" xfId="71"/>
    <cellStyle name="Tulostus" xfId="72"/>
    <cellStyle name="Currency" xfId="73"/>
    <cellStyle name="Currency [0]" xfId="74"/>
    <cellStyle name="Varoitusteksti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5.125" style="7" customWidth="1"/>
    <col min="2" max="2" width="30.25390625" style="0" customWidth="1"/>
    <col min="3" max="3" width="16.125" style="7" customWidth="1"/>
    <col min="4" max="4" width="13.625" style="7" customWidth="1"/>
    <col min="5" max="5" width="6.875" style="0" hidden="1" customWidth="1"/>
    <col min="6" max="6" width="5.125" style="7" hidden="1" customWidth="1"/>
    <col min="7" max="7" width="6.125" style="0" hidden="1" customWidth="1"/>
    <col min="8" max="8" width="6.00390625" style="0" hidden="1" customWidth="1"/>
    <col min="9" max="9" width="5.875" style="0" hidden="1" customWidth="1"/>
    <col min="10" max="10" width="7.50390625" style="7" hidden="1" customWidth="1"/>
    <col min="11" max="12" width="10.625" style="32" customWidth="1"/>
    <col min="13" max="13" width="10.625" style="0" customWidth="1"/>
    <col min="14" max="14" width="10.625" style="7" customWidth="1"/>
    <col min="15" max="16384" width="10.625" style="0" customWidth="1"/>
  </cols>
  <sheetData>
    <row r="1" spans="1:256" ht="12.75" customHeight="1">
      <c r="A1" s="1"/>
      <c r="B1" s="2"/>
      <c r="C1" s="1"/>
      <c r="D1" s="1"/>
      <c r="E1" s="2"/>
      <c r="F1" s="1"/>
      <c r="G1" s="2"/>
      <c r="H1" s="2"/>
      <c r="I1" s="2"/>
      <c r="J1" s="3"/>
      <c r="K1" s="4"/>
      <c r="L1" s="3"/>
      <c r="M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9.5" customHeight="1">
      <c r="A2" s="1"/>
      <c r="B2" s="5" t="s">
        <v>0</v>
      </c>
      <c r="C2" s="6"/>
      <c r="D2" s="6" t="s">
        <v>1</v>
      </c>
      <c r="F2" s="1"/>
      <c r="G2" s="2"/>
      <c r="H2" s="2"/>
      <c r="I2" s="2"/>
      <c r="J2" s="3"/>
      <c r="K2" s="4"/>
      <c r="L2" s="3"/>
      <c r="M2" s="3"/>
      <c r="N2" s="3"/>
      <c r="O2" s="3"/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6" customHeight="1">
      <c r="A3"/>
      <c r="C3"/>
      <c r="E3" s="2"/>
      <c r="F3" s="1"/>
      <c r="G3" s="2"/>
      <c r="H3" s="2"/>
      <c r="I3" s="2"/>
      <c r="J3" s="3"/>
      <c r="K3" s="4"/>
      <c r="L3" s="3"/>
      <c r="M3" s="3"/>
      <c r="N3" s="3"/>
      <c r="O3" s="3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8.75" customHeight="1">
      <c r="A4" s="8"/>
      <c r="B4" s="9" t="s">
        <v>2</v>
      </c>
      <c r="C4" s="8" t="s">
        <v>3</v>
      </c>
      <c r="D4" s="8" t="s">
        <v>4</v>
      </c>
      <c r="E4" s="2"/>
      <c r="F4" s="1"/>
      <c r="G4" s="2"/>
      <c r="H4" s="2"/>
      <c r="I4" s="2"/>
      <c r="J4" s="3"/>
      <c r="K4" s="10" t="s">
        <v>5</v>
      </c>
      <c r="L4" s="11" t="s">
        <v>6</v>
      </c>
      <c r="M4" s="11" t="s">
        <v>7</v>
      </c>
      <c r="N4" s="11" t="s">
        <v>8</v>
      </c>
      <c r="O4" s="3"/>
      <c r="P4" s="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1" customHeight="1">
      <c r="A5" s="12">
        <v>1</v>
      </c>
      <c r="B5" s="13" t="s">
        <v>9</v>
      </c>
      <c r="C5" s="12">
        <v>186.99</v>
      </c>
      <c r="D5" s="8">
        <v>16</v>
      </c>
      <c r="E5" s="8"/>
      <c r="F5" s="8"/>
      <c r="G5" s="8"/>
      <c r="H5" s="8"/>
      <c r="I5" s="8"/>
      <c r="J5" s="8"/>
      <c r="K5" s="14">
        <v>6</v>
      </c>
      <c r="L5" s="15">
        <f aca="true" t="shared" si="0" ref="L5:L40">D5*K5</f>
        <v>96</v>
      </c>
      <c r="M5" s="11"/>
      <c r="N5" s="15">
        <f aca="true" t="shared" si="1" ref="N5:N40">L5+M5</f>
        <v>96</v>
      </c>
      <c r="O5" s="16"/>
      <c r="P5" s="16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21" customHeight="1">
      <c r="A6" s="12">
        <v>2</v>
      </c>
      <c r="B6" s="13" t="s">
        <v>10</v>
      </c>
      <c r="C6" s="12">
        <v>170.73</v>
      </c>
      <c r="D6" s="8">
        <v>27</v>
      </c>
      <c r="E6" s="8"/>
      <c r="F6" s="8"/>
      <c r="G6" s="8"/>
      <c r="H6" s="8"/>
      <c r="I6" s="8"/>
      <c r="J6" s="8"/>
      <c r="K6" s="14">
        <v>6</v>
      </c>
      <c r="L6" s="15">
        <f t="shared" si="0"/>
        <v>162</v>
      </c>
      <c r="M6" s="11"/>
      <c r="N6" s="15">
        <f t="shared" si="1"/>
        <v>162</v>
      </c>
      <c r="O6" s="16"/>
      <c r="P6" s="16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ht="21" customHeight="1">
      <c r="A7" s="12">
        <v>3</v>
      </c>
      <c r="B7" s="13" t="s">
        <v>11</v>
      </c>
      <c r="C7" s="12">
        <v>173.88</v>
      </c>
      <c r="D7" s="8">
        <v>25</v>
      </c>
      <c r="E7" s="8"/>
      <c r="F7" s="8"/>
      <c r="G7" s="8"/>
      <c r="H7" s="8"/>
      <c r="I7" s="8"/>
      <c r="J7" s="8"/>
      <c r="K7" s="14">
        <v>6</v>
      </c>
      <c r="L7" s="15">
        <f t="shared" si="0"/>
        <v>150</v>
      </c>
      <c r="M7" s="11"/>
      <c r="N7" s="15">
        <f t="shared" si="1"/>
        <v>150</v>
      </c>
      <c r="O7" s="16"/>
      <c r="P7" s="16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ht="21" customHeight="1">
      <c r="A8" s="12">
        <v>4</v>
      </c>
      <c r="B8" s="13" t="s">
        <v>12</v>
      </c>
      <c r="C8" s="12">
        <v>205.27</v>
      </c>
      <c r="D8" s="8">
        <v>4</v>
      </c>
      <c r="E8" s="8"/>
      <c r="F8" s="8"/>
      <c r="G8" s="8"/>
      <c r="H8" s="8"/>
      <c r="I8" s="8"/>
      <c r="J8" s="8"/>
      <c r="K8" s="14">
        <v>6</v>
      </c>
      <c r="L8" s="15">
        <f t="shared" si="0"/>
        <v>24</v>
      </c>
      <c r="M8" s="11"/>
      <c r="N8" s="15">
        <f t="shared" si="1"/>
        <v>24</v>
      </c>
      <c r="O8" s="16"/>
      <c r="P8" s="16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21" customHeight="1">
      <c r="A9" s="12">
        <v>5</v>
      </c>
      <c r="B9" s="18" t="s">
        <v>13</v>
      </c>
      <c r="C9" s="12">
        <v>167.42</v>
      </c>
      <c r="D9" s="8">
        <v>31</v>
      </c>
      <c r="E9" s="8"/>
      <c r="F9" s="8"/>
      <c r="G9" s="8"/>
      <c r="H9" s="8"/>
      <c r="I9" s="8"/>
      <c r="J9" s="8"/>
      <c r="K9" s="14">
        <v>6</v>
      </c>
      <c r="L9" s="15">
        <f t="shared" si="0"/>
        <v>186</v>
      </c>
      <c r="M9" s="11"/>
      <c r="N9" s="15">
        <f t="shared" si="1"/>
        <v>186</v>
      </c>
      <c r="O9" s="16"/>
      <c r="P9" s="16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21" customHeight="1">
      <c r="A10" s="12">
        <v>6</v>
      </c>
      <c r="B10" s="13" t="s">
        <v>14</v>
      </c>
      <c r="C10" s="12">
        <v>211.82</v>
      </c>
      <c r="D10" s="8">
        <v>0</v>
      </c>
      <c r="E10" s="8"/>
      <c r="F10" s="8"/>
      <c r="G10" s="8"/>
      <c r="H10" s="8"/>
      <c r="I10" s="8"/>
      <c r="J10" s="8"/>
      <c r="K10" s="14">
        <v>6</v>
      </c>
      <c r="L10" s="15">
        <f t="shared" si="0"/>
        <v>0</v>
      </c>
      <c r="M10" s="11"/>
      <c r="N10" s="15">
        <f t="shared" si="1"/>
        <v>0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21" customHeight="1">
      <c r="A11" s="12">
        <v>7</v>
      </c>
      <c r="B11" s="13" t="s">
        <v>15</v>
      </c>
      <c r="C11" s="12">
        <v>188.48</v>
      </c>
      <c r="D11" s="8">
        <v>15</v>
      </c>
      <c r="E11" s="8"/>
      <c r="F11" s="8"/>
      <c r="G11" s="8"/>
      <c r="H11" s="8"/>
      <c r="I11" s="8"/>
      <c r="J11" s="8"/>
      <c r="K11" s="14">
        <v>6</v>
      </c>
      <c r="L11" s="15">
        <f t="shared" si="0"/>
        <v>90</v>
      </c>
      <c r="M11" s="11"/>
      <c r="N11" s="15">
        <f t="shared" si="1"/>
        <v>90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21" customHeight="1">
      <c r="A12" s="12">
        <v>8</v>
      </c>
      <c r="B12" s="13" t="s">
        <v>16</v>
      </c>
      <c r="C12" s="12">
        <v>191.11</v>
      </c>
      <c r="D12" s="8">
        <v>13</v>
      </c>
      <c r="E12" s="8"/>
      <c r="F12" s="8"/>
      <c r="G12" s="8"/>
      <c r="H12" s="8"/>
      <c r="I12" s="8"/>
      <c r="J12" s="8"/>
      <c r="K12" s="14">
        <v>6</v>
      </c>
      <c r="L12" s="15">
        <f t="shared" si="0"/>
        <v>78</v>
      </c>
      <c r="M12" s="11"/>
      <c r="N12" s="15">
        <f t="shared" si="1"/>
        <v>78</v>
      </c>
      <c r="O12" s="16"/>
      <c r="P12" s="16"/>
      <c r="Q12" s="16"/>
      <c r="R12" s="16"/>
      <c r="S12" s="16"/>
      <c r="T12" s="16"/>
      <c r="U12" s="16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21" customHeight="1">
      <c r="A13" s="12">
        <v>9</v>
      </c>
      <c r="B13" s="13" t="s">
        <v>17</v>
      </c>
      <c r="C13" s="12">
        <v>205.03</v>
      </c>
      <c r="D13" s="8">
        <v>4</v>
      </c>
      <c r="E13" s="8"/>
      <c r="F13" s="8"/>
      <c r="G13" s="8"/>
      <c r="H13" s="8"/>
      <c r="I13" s="8"/>
      <c r="J13" s="8"/>
      <c r="K13" s="14">
        <v>6</v>
      </c>
      <c r="L13" s="15">
        <f t="shared" si="0"/>
        <v>24</v>
      </c>
      <c r="M13" s="11"/>
      <c r="N13" s="15">
        <f t="shared" si="1"/>
        <v>24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21" customHeight="1">
      <c r="A14" s="12">
        <v>10</v>
      </c>
      <c r="B14" s="13" t="s">
        <v>18</v>
      </c>
      <c r="C14" s="12">
        <v>183.39</v>
      </c>
      <c r="D14" s="8">
        <v>19</v>
      </c>
      <c r="E14" s="19"/>
      <c r="F14" s="19"/>
      <c r="G14" s="19"/>
      <c r="H14" s="19"/>
      <c r="I14" s="19"/>
      <c r="J14" s="20"/>
      <c r="K14" s="14">
        <v>6</v>
      </c>
      <c r="L14" s="15">
        <f t="shared" si="0"/>
        <v>114</v>
      </c>
      <c r="M14" s="11"/>
      <c r="N14" s="15">
        <f t="shared" si="1"/>
        <v>114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21" customHeight="1">
      <c r="A15" s="12">
        <v>11</v>
      </c>
      <c r="B15" s="13" t="s">
        <v>19</v>
      </c>
      <c r="C15" s="12">
        <v>163.54</v>
      </c>
      <c r="D15" s="8">
        <v>32</v>
      </c>
      <c r="E15" s="19"/>
      <c r="F15" s="19"/>
      <c r="G15" s="19"/>
      <c r="H15" s="19"/>
      <c r="I15" s="19"/>
      <c r="J15" s="20"/>
      <c r="K15" s="14">
        <v>6</v>
      </c>
      <c r="L15" s="15">
        <f t="shared" si="0"/>
        <v>192</v>
      </c>
      <c r="M15" s="11"/>
      <c r="N15" s="15">
        <f t="shared" si="1"/>
        <v>192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21" customHeight="1">
      <c r="A16" s="12">
        <v>12</v>
      </c>
      <c r="B16" s="13" t="s">
        <v>20</v>
      </c>
      <c r="C16" s="12">
        <v>208.98</v>
      </c>
      <c r="D16" s="8">
        <v>1</v>
      </c>
      <c r="E16" s="19"/>
      <c r="F16" s="19"/>
      <c r="G16" s="19"/>
      <c r="H16" s="19"/>
      <c r="I16" s="19"/>
      <c r="J16" s="20"/>
      <c r="K16" s="14">
        <v>6</v>
      </c>
      <c r="L16" s="15">
        <f t="shared" si="0"/>
        <v>6</v>
      </c>
      <c r="M16" s="11"/>
      <c r="N16" s="15">
        <f t="shared" si="1"/>
        <v>6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21" customHeight="1">
      <c r="A17" s="12">
        <v>13</v>
      </c>
      <c r="B17" s="13" t="s">
        <v>21</v>
      </c>
      <c r="C17" s="12">
        <v>209.21</v>
      </c>
      <c r="D17" s="8">
        <v>1</v>
      </c>
      <c r="E17" s="19"/>
      <c r="F17" s="19"/>
      <c r="G17" s="19"/>
      <c r="H17" s="19"/>
      <c r="I17" s="19"/>
      <c r="J17" s="20"/>
      <c r="K17" s="14">
        <v>6</v>
      </c>
      <c r="L17" s="15">
        <f t="shared" si="0"/>
        <v>6</v>
      </c>
      <c r="M17" s="11"/>
      <c r="N17" s="15">
        <f t="shared" si="1"/>
        <v>6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21" customHeight="1">
      <c r="A18" s="12">
        <v>14</v>
      </c>
      <c r="B18" s="13" t="s">
        <v>22</v>
      </c>
      <c r="C18" s="12">
        <v>168.93</v>
      </c>
      <c r="D18" s="8">
        <v>29</v>
      </c>
      <c r="E18" s="19"/>
      <c r="F18" s="19"/>
      <c r="G18" s="19"/>
      <c r="H18" s="19"/>
      <c r="I18" s="19"/>
      <c r="J18" s="20"/>
      <c r="K18" s="14">
        <v>6</v>
      </c>
      <c r="L18" s="15">
        <f t="shared" si="0"/>
        <v>174</v>
      </c>
      <c r="M18" s="11"/>
      <c r="N18" s="15">
        <f t="shared" si="1"/>
        <v>174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21" customHeight="1">
      <c r="A19" s="12">
        <v>15</v>
      </c>
      <c r="B19" s="13" t="s">
        <v>23</v>
      </c>
      <c r="C19" s="12">
        <v>168.47</v>
      </c>
      <c r="D19" s="8">
        <v>29</v>
      </c>
      <c r="E19" s="19"/>
      <c r="F19" s="19"/>
      <c r="G19" s="19"/>
      <c r="H19" s="19"/>
      <c r="I19" s="19"/>
      <c r="J19" s="20"/>
      <c r="K19" s="14">
        <v>6</v>
      </c>
      <c r="L19" s="15">
        <f t="shared" si="0"/>
        <v>174</v>
      </c>
      <c r="M19" s="11"/>
      <c r="N19" s="15">
        <f t="shared" si="1"/>
        <v>174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21" customHeight="1">
      <c r="A20" s="12">
        <v>16</v>
      </c>
      <c r="B20" s="13" t="s">
        <v>24</v>
      </c>
      <c r="C20" s="12">
        <v>149.47</v>
      </c>
      <c r="D20" s="8">
        <v>39</v>
      </c>
      <c r="E20" s="19"/>
      <c r="F20" s="19"/>
      <c r="G20" s="19"/>
      <c r="H20" s="19"/>
      <c r="I20" s="19"/>
      <c r="J20" s="20"/>
      <c r="K20" s="14">
        <v>6</v>
      </c>
      <c r="L20" s="15">
        <f t="shared" si="0"/>
        <v>234</v>
      </c>
      <c r="M20" s="11"/>
      <c r="N20" s="15">
        <f t="shared" si="1"/>
        <v>234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21" customHeight="1">
      <c r="A21" s="12">
        <v>17</v>
      </c>
      <c r="B21" s="13" t="s">
        <v>25</v>
      </c>
      <c r="C21" s="12">
        <v>168.43</v>
      </c>
      <c r="D21" s="8">
        <v>29</v>
      </c>
      <c r="E21" s="19"/>
      <c r="F21" s="19"/>
      <c r="G21" s="19"/>
      <c r="H21" s="19"/>
      <c r="I21" s="19"/>
      <c r="J21" s="20"/>
      <c r="K21" s="14">
        <v>6</v>
      </c>
      <c r="L21" s="15">
        <f t="shared" si="0"/>
        <v>174</v>
      </c>
      <c r="M21" s="11"/>
      <c r="N21" s="15">
        <f t="shared" si="1"/>
        <v>174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21" customHeight="1">
      <c r="A22" s="12">
        <v>18</v>
      </c>
      <c r="B22" s="13" t="s">
        <v>26</v>
      </c>
      <c r="C22" s="12">
        <v>184.98</v>
      </c>
      <c r="D22" s="8">
        <v>18</v>
      </c>
      <c r="E22" s="19"/>
      <c r="F22" s="19"/>
      <c r="G22" s="19"/>
      <c r="H22" s="19"/>
      <c r="I22" s="19"/>
      <c r="J22" s="20"/>
      <c r="K22" s="14">
        <v>6</v>
      </c>
      <c r="L22" s="15">
        <f t="shared" si="0"/>
        <v>108</v>
      </c>
      <c r="M22" s="11"/>
      <c r="N22" s="15">
        <f t="shared" si="1"/>
        <v>108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ht="21" customHeight="1">
      <c r="A23" s="12">
        <v>19</v>
      </c>
      <c r="B23" s="13" t="s">
        <v>27</v>
      </c>
      <c r="C23" s="12">
        <v>193.04</v>
      </c>
      <c r="D23" s="8">
        <v>12</v>
      </c>
      <c r="E23" s="19"/>
      <c r="F23" s="19"/>
      <c r="G23" s="19"/>
      <c r="H23" s="19"/>
      <c r="I23" s="19"/>
      <c r="J23" s="20"/>
      <c r="K23" s="14">
        <v>6</v>
      </c>
      <c r="L23" s="15">
        <f t="shared" si="0"/>
        <v>72</v>
      </c>
      <c r="M23" s="11"/>
      <c r="N23" s="15">
        <f t="shared" si="1"/>
        <v>72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ht="21" customHeight="1">
      <c r="A24" s="12">
        <v>20</v>
      </c>
      <c r="B24" s="18" t="s">
        <v>28</v>
      </c>
      <c r="C24" s="12">
        <v>216.92</v>
      </c>
      <c r="D24" s="8">
        <v>0</v>
      </c>
      <c r="E24" s="19"/>
      <c r="F24" s="19"/>
      <c r="G24" s="19"/>
      <c r="H24" s="19"/>
      <c r="I24" s="19"/>
      <c r="J24" s="20"/>
      <c r="K24" s="14">
        <v>6</v>
      </c>
      <c r="L24" s="15">
        <f t="shared" si="0"/>
        <v>0</v>
      </c>
      <c r="M24" s="11"/>
      <c r="N24" s="15">
        <f t="shared" si="1"/>
        <v>0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21" customHeight="1">
      <c r="A25" s="12">
        <v>21</v>
      </c>
      <c r="B25" s="13" t="s">
        <v>29</v>
      </c>
      <c r="C25" s="12">
        <v>196.18</v>
      </c>
      <c r="D25" s="8">
        <v>10</v>
      </c>
      <c r="E25" s="19"/>
      <c r="F25" s="19"/>
      <c r="G25" s="19"/>
      <c r="H25" s="19"/>
      <c r="I25" s="19"/>
      <c r="J25" s="20"/>
      <c r="K25" s="14">
        <v>6</v>
      </c>
      <c r="L25" s="15">
        <f t="shared" si="0"/>
        <v>60</v>
      </c>
      <c r="M25" s="11"/>
      <c r="N25" s="15">
        <f t="shared" si="1"/>
        <v>60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ht="21" customHeight="1">
      <c r="A26" s="12">
        <v>22</v>
      </c>
      <c r="B26" s="13" t="s">
        <v>30</v>
      </c>
      <c r="C26" s="12"/>
      <c r="D26" s="8"/>
      <c r="E26" s="19"/>
      <c r="F26" s="19"/>
      <c r="G26" s="19"/>
      <c r="H26" s="19"/>
      <c r="I26" s="19"/>
      <c r="J26" s="20"/>
      <c r="K26" s="14">
        <v>6</v>
      </c>
      <c r="L26" s="15">
        <f t="shared" si="0"/>
        <v>0</v>
      </c>
      <c r="M26" s="11"/>
      <c r="N26" s="15">
        <f t="shared" si="1"/>
        <v>0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ht="21" customHeight="1">
      <c r="A27" s="12">
        <v>23</v>
      </c>
      <c r="B27" s="13" t="s">
        <v>31</v>
      </c>
      <c r="C27" s="12">
        <v>183.71</v>
      </c>
      <c r="D27" s="8">
        <v>18</v>
      </c>
      <c r="E27" s="19"/>
      <c r="F27" s="19"/>
      <c r="G27" s="19"/>
      <c r="H27" s="19"/>
      <c r="I27" s="19"/>
      <c r="J27" s="20"/>
      <c r="K27" s="14">
        <v>6</v>
      </c>
      <c r="L27" s="15">
        <f t="shared" si="0"/>
        <v>108</v>
      </c>
      <c r="M27" s="11"/>
      <c r="N27" s="15">
        <f t="shared" si="1"/>
        <v>108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ht="21" customHeight="1">
      <c r="A28" s="12">
        <v>24</v>
      </c>
      <c r="B28" s="13" t="s">
        <v>32</v>
      </c>
      <c r="C28" s="12">
        <v>211.87</v>
      </c>
      <c r="D28" s="8">
        <v>0</v>
      </c>
      <c r="E28" s="19"/>
      <c r="F28" s="19"/>
      <c r="G28" s="19"/>
      <c r="H28" s="19"/>
      <c r="I28" s="19"/>
      <c r="J28" s="20"/>
      <c r="K28" s="14">
        <v>6</v>
      </c>
      <c r="L28" s="15">
        <f t="shared" si="0"/>
        <v>0</v>
      </c>
      <c r="M28" s="11"/>
      <c r="N28" s="15">
        <f t="shared" si="1"/>
        <v>0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ht="21" customHeight="1">
      <c r="A29" s="12">
        <v>25</v>
      </c>
      <c r="B29" s="13" t="s">
        <v>33</v>
      </c>
      <c r="C29" s="21">
        <v>202.4</v>
      </c>
      <c r="D29" s="8">
        <v>6</v>
      </c>
      <c r="E29" s="19"/>
      <c r="F29" s="19"/>
      <c r="G29" s="19"/>
      <c r="H29" s="19"/>
      <c r="I29" s="19"/>
      <c r="J29" s="20"/>
      <c r="K29" s="14">
        <v>6</v>
      </c>
      <c r="L29" s="15">
        <f t="shared" si="0"/>
        <v>36</v>
      </c>
      <c r="M29" s="11"/>
      <c r="N29" s="15">
        <f t="shared" si="1"/>
        <v>36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ht="21" customHeight="1">
      <c r="A30" s="12">
        <v>26</v>
      </c>
      <c r="B30" s="13" t="s">
        <v>34</v>
      </c>
      <c r="C30" s="12">
        <v>192.86</v>
      </c>
      <c r="D30" s="8">
        <v>12</v>
      </c>
      <c r="E30" s="19"/>
      <c r="F30" s="19"/>
      <c r="G30" s="22"/>
      <c r="H30" s="22"/>
      <c r="I30" s="22"/>
      <c r="J30" s="8"/>
      <c r="K30" s="14">
        <v>6</v>
      </c>
      <c r="L30" s="15">
        <f t="shared" si="0"/>
        <v>72</v>
      </c>
      <c r="M30" s="11"/>
      <c r="N30" s="15">
        <f t="shared" si="1"/>
        <v>72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ht="21" customHeight="1">
      <c r="A31" s="12">
        <v>27</v>
      </c>
      <c r="B31" s="13" t="s">
        <v>35</v>
      </c>
      <c r="C31" s="12">
        <v>180.58</v>
      </c>
      <c r="D31" s="8">
        <v>20</v>
      </c>
      <c r="E31" s="19"/>
      <c r="F31" s="19"/>
      <c r="G31" s="22"/>
      <c r="H31" s="22"/>
      <c r="I31" s="22"/>
      <c r="J31" s="8"/>
      <c r="K31" s="14">
        <v>6</v>
      </c>
      <c r="L31" s="15">
        <f t="shared" si="0"/>
        <v>120</v>
      </c>
      <c r="M31" s="11"/>
      <c r="N31" s="15">
        <f t="shared" si="1"/>
        <v>120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ht="21" customHeight="1">
      <c r="A32" s="12">
        <v>28</v>
      </c>
      <c r="B32" s="13" t="s">
        <v>36</v>
      </c>
      <c r="C32" s="12">
        <v>159.01</v>
      </c>
      <c r="D32" s="23">
        <v>36</v>
      </c>
      <c r="E32" s="22"/>
      <c r="F32" s="19"/>
      <c r="G32" s="22"/>
      <c r="H32" s="22"/>
      <c r="I32" s="22"/>
      <c r="J32" s="8"/>
      <c r="K32" s="14">
        <v>6</v>
      </c>
      <c r="L32" s="15">
        <f t="shared" si="0"/>
        <v>216</v>
      </c>
      <c r="M32" s="11"/>
      <c r="N32" s="15">
        <f t="shared" si="1"/>
        <v>216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ht="21" customHeight="1">
      <c r="A33" s="12">
        <v>29</v>
      </c>
      <c r="B33" s="13" t="s">
        <v>37</v>
      </c>
      <c r="C33" s="12">
        <v>179.55</v>
      </c>
      <c r="D33" s="15">
        <v>21</v>
      </c>
      <c r="E33" s="24"/>
      <c r="F33" s="25"/>
      <c r="G33" s="24"/>
      <c r="H33" s="24"/>
      <c r="I33" s="24"/>
      <c r="J33" s="25"/>
      <c r="K33" s="14">
        <v>6</v>
      </c>
      <c r="L33" s="15">
        <f t="shared" si="0"/>
        <v>126</v>
      </c>
      <c r="M33" s="11"/>
      <c r="N33" s="15">
        <f t="shared" si="1"/>
        <v>126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ht="21" customHeight="1">
      <c r="A34" s="12">
        <v>30</v>
      </c>
      <c r="B34" s="13" t="s">
        <v>38</v>
      </c>
      <c r="C34" s="12">
        <v>175.73</v>
      </c>
      <c r="D34" s="15">
        <v>24</v>
      </c>
      <c r="E34" s="25"/>
      <c r="F34" s="25"/>
      <c r="G34" s="25"/>
      <c r="H34" s="24"/>
      <c r="I34" s="24"/>
      <c r="J34" s="25"/>
      <c r="K34" s="14">
        <v>6</v>
      </c>
      <c r="L34" s="15">
        <f t="shared" si="0"/>
        <v>144</v>
      </c>
      <c r="M34" s="11"/>
      <c r="N34" s="15">
        <f t="shared" si="1"/>
        <v>144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1:256" ht="21" customHeight="1">
      <c r="A35" s="12">
        <v>31</v>
      </c>
      <c r="B35" s="13" t="s">
        <v>39</v>
      </c>
      <c r="C35" s="12">
        <v>162.62</v>
      </c>
      <c r="D35" s="15">
        <v>33</v>
      </c>
      <c r="E35" s="25"/>
      <c r="F35" s="25"/>
      <c r="G35" s="25"/>
      <c r="H35" s="24"/>
      <c r="I35" s="24"/>
      <c r="J35" s="25"/>
      <c r="K35" s="14">
        <v>6</v>
      </c>
      <c r="L35" s="15">
        <f t="shared" si="0"/>
        <v>198</v>
      </c>
      <c r="M35" s="11"/>
      <c r="N35" s="15">
        <f t="shared" si="1"/>
        <v>198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14" ht="21" customHeight="1">
      <c r="A36" s="12">
        <v>32</v>
      </c>
      <c r="B36" s="13" t="s">
        <v>40</v>
      </c>
      <c r="C36" s="21">
        <v>179.7</v>
      </c>
      <c r="D36" s="15">
        <v>21</v>
      </c>
      <c r="E36" s="26"/>
      <c r="F36" s="26"/>
      <c r="G36" s="26"/>
      <c r="H36" s="27"/>
      <c r="I36" s="27"/>
      <c r="J36" s="28"/>
      <c r="K36" s="14">
        <v>6</v>
      </c>
      <c r="L36" s="15">
        <f t="shared" si="0"/>
        <v>126</v>
      </c>
      <c r="M36" s="11"/>
      <c r="N36" s="15">
        <f t="shared" si="1"/>
        <v>126</v>
      </c>
    </row>
    <row r="37" spans="1:14" ht="21" customHeight="1">
      <c r="A37" s="12">
        <v>33</v>
      </c>
      <c r="B37" s="13" t="s">
        <v>41</v>
      </c>
      <c r="C37" s="12">
        <v>155.86</v>
      </c>
      <c r="D37" s="15">
        <v>38</v>
      </c>
      <c r="E37" s="26"/>
      <c r="F37" s="26"/>
      <c r="G37" s="26"/>
      <c r="H37" s="27"/>
      <c r="I37" s="27"/>
      <c r="J37" s="28"/>
      <c r="K37" s="14">
        <v>6</v>
      </c>
      <c r="L37" s="15">
        <f t="shared" si="0"/>
        <v>228</v>
      </c>
      <c r="M37" s="11"/>
      <c r="N37" s="15">
        <f t="shared" si="1"/>
        <v>228</v>
      </c>
    </row>
    <row r="38" spans="1:14" ht="21" customHeight="1">
      <c r="A38" s="12">
        <v>34</v>
      </c>
      <c r="B38" s="13" t="s">
        <v>42</v>
      </c>
      <c r="C38" s="12">
        <v>163.83</v>
      </c>
      <c r="D38" s="15">
        <v>32</v>
      </c>
      <c r="E38" s="26"/>
      <c r="F38" s="26"/>
      <c r="G38" s="26"/>
      <c r="H38" s="27"/>
      <c r="I38" s="27"/>
      <c r="J38" s="28"/>
      <c r="K38" s="14">
        <v>6</v>
      </c>
      <c r="L38" s="15">
        <f t="shared" si="0"/>
        <v>192</v>
      </c>
      <c r="M38" s="11"/>
      <c r="N38" s="15">
        <f t="shared" si="1"/>
        <v>192</v>
      </c>
    </row>
    <row r="39" spans="1:14" ht="21" customHeight="1">
      <c r="A39" s="12">
        <v>35</v>
      </c>
      <c r="B39" s="13" t="s">
        <v>43</v>
      </c>
      <c r="C39" s="23">
        <v>152.53</v>
      </c>
      <c r="D39" s="23">
        <v>39</v>
      </c>
      <c r="E39" s="26"/>
      <c r="F39" s="26"/>
      <c r="G39" s="26"/>
      <c r="H39" s="27"/>
      <c r="I39" s="27"/>
      <c r="J39" s="28"/>
      <c r="K39" s="14">
        <v>6</v>
      </c>
      <c r="L39" s="15">
        <f t="shared" si="0"/>
        <v>234</v>
      </c>
      <c r="M39" s="11"/>
      <c r="N39" s="15">
        <f t="shared" si="1"/>
        <v>234</v>
      </c>
    </row>
    <row r="40" spans="1:14" ht="21" customHeight="1">
      <c r="A40" s="12">
        <v>36</v>
      </c>
      <c r="B40" s="29"/>
      <c r="C40" s="15"/>
      <c r="D40" s="15"/>
      <c r="E40" s="26"/>
      <c r="F40" s="26"/>
      <c r="G40" s="26"/>
      <c r="H40" s="27"/>
      <c r="I40" s="27"/>
      <c r="J40" s="28"/>
      <c r="K40" s="14">
        <v>6</v>
      </c>
      <c r="L40" s="15">
        <f t="shared" si="0"/>
        <v>0</v>
      </c>
      <c r="M40" s="11"/>
      <c r="N40" s="15">
        <f t="shared" si="1"/>
        <v>0</v>
      </c>
    </row>
    <row r="41" spans="1:3" ht="21" customHeight="1">
      <c r="A41"/>
      <c r="B41" s="30"/>
      <c r="C41" s="31"/>
    </row>
    <row r="42" ht="21" customHeight="1"/>
    <row r="44" spans="1:4" ht="13.5" customHeight="1">
      <c r="A44" s="33"/>
      <c r="D44" s="34"/>
    </row>
    <row r="45" spans="1:4" ht="13.5" customHeight="1">
      <c r="A45" s="35"/>
      <c r="B45" s="36"/>
      <c r="C45" s="34"/>
      <c r="D45" s="37"/>
    </row>
    <row r="46" spans="1:7" ht="13.5" customHeight="1">
      <c r="A46" s="35"/>
      <c r="B46" s="38"/>
      <c r="C46" s="39"/>
      <c r="D46" s="37"/>
      <c r="E46" s="34"/>
      <c r="F46" s="34"/>
      <c r="G46" s="37"/>
    </row>
    <row r="47" spans="1:7" ht="13.5" customHeight="1">
      <c r="A47" s="35"/>
      <c r="B47" s="38"/>
      <c r="C47" s="39"/>
      <c r="D47" s="37"/>
      <c r="E47" s="37"/>
      <c r="F47" s="37"/>
      <c r="G47" s="37"/>
    </row>
    <row r="48" spans="1:7" ht="13.5" customHeight="1">
      <c r="A48" s="35"/>
      <c r="B48" s="36"/>
      <c r="C48" s="37"/>
      <c r="D48" s="37"/>
      <c r="E48" s="37"/>
      <c r="F48" s="37"/>
      <c r="G48" s="37"/>
    </row>
    <row r="49" spans="1:7" ht="13.5" customHeight="1">
      <c r="A49" s="35"/>
      <c r="B49" s="40"/>
      <c r="C49" s="39"/>
      <c r="D49" s="37"/>
      <c r="E49" s="37"/>
      <c r="F49" s="37"/>
      <c r="G49" s="37"/>
    </row>
    <row r="50" spans="1:7" ht="13.5" customHeight="1">
      <c r="A50" s="35"/>
      <c r="B50" s="40"/>
      <c r="C50" s="39"/>
      <c r="D50" s="37"/>
      <c r="E50" s="37"/>
      <c r="F50" s="37"/>
      <c r="G50" s="37"/>
    </row>
    <row r="51" spans="1:7" ht="13.5" customHeight="1">
      <c r="A51" s="35"/>
      <c r="B51" s="40"/>
      <c r="C51" s="37"/>
      <c r="D51" s="37"/>
      <c r="E51" s="37"/>
      <c r="F51" s="37"/>
      <c r="G51" s="37"/>
    </row>
    <row r="52" spans="1:7" ht="13.5" customHeight="1">
      <c r="A52" s="35"/>
      <c r="B52" s="40"/>
      <c r="C52" s="39"/>
      <c r="D52" s="37"/>
      <c r="E52" s="37"/>
      <c r="F52" s="37"/>
      <c r="G52" s="37"/>
    </row>
    <row r="53" spans="1:7" ht="13.5" customHeight="1">
      <c r="A53" s="35"/>
      <c r="B53" s="40"/>
      <c r="C53" s="39"/>
      <c r="D53" s="39"/>
      <c r="E53" s="37"/>
      <c r="F53" s="37"/>
      <c r="G53" s="37"/>
    </row>
    <row r="54" spans="1:7" ht="13.5" customHeight="1">
      <c r="A54" s="35"/>
      <c r="B54" s="40"/>
      <c r="C54" s="37"/>
      <c r="D54" s="37"/>
      <c r="E54" s="37"/>
      <c r="F54" s="37"/>
      <c r="G54" s="37"/>
    </row>
    <row r="55" spans="1:7" ht="13.5" customHeight="1">
      <c r="A55" s="35"/>
      <c r="B55" s="40"/>
      <c r="C55" s="39"/>
      <c r="D55" s="39"/>
      <c r="E55" s="37"/>
      <c r="F55" s="37"/>
      <c r="G55" s="37"/>
    </row>
    <row r="56" spans="1:7" ht="13.5" customHeight="1">
      <c r="A56" s="35"/>
      <c r="B56" s="40"/>
      <c r="C56" s="37"/>
      <c r="D56" s="37"/>
      <c r="E56" s="37"/>
      <c r="F56" s="37"/>
      <c r="G56" s="37"/>
    </row>
    <row r="57" spans="1:7" ht="13.5" customHeight="1">
      <c r="A57" s="35"/>
      <c r="B57" s="40"/>
      <c r="C57" s="37"/>
      <c r="D57" s="39"/>
      <c r="E57" s="40"/>
      <c r="F57" s="37"/>
      <c r="G57" s="37"/>
    </row>
    <row r="58" spans="1:7" ht="13.5" customHeight="1">
      <c r="A58" s="35"/>
      <c r="B58" s="40"/>
      <c r="C58" s="37"/>
      <c r="D58" s="37"/>
      <c r="E58" s="37"/>
      <c r="F58" s="37"/>
      <c r="G58" s="37"/>
    </row>
    <row r="59" spans="1:7" ht="13.5" customHeight="1">
      <c r="A59" s="35"/>
      <c r="B59" s="40"/>
      <c r="C59" s="39"/>
      <c r="D59" s="37"/>
      <c r="E59" s="37"/>
      <c r="F59" s="37"/>
      <c r="G59" s="37"/>
    </row>
    <row r="60" spans="1:7" ht="13.5" customHeight="1">
      <c r="A60" s="35"/>
      <c r="B60" s="40"/>
      <c r="C60" s="39"/>
      <c r="D60" s="37"/>
      <c r="E60" s="37"/>
      <c r="F60" s="37"/>
      <c r="G60" s="37"/>
    </row>
    <row r="61" spans="1:7" ht="13.5" customHeight="1">
      <c r="A61" s="35"/>
      <c r="B61" s="40"/>
      <c r="C61" s="39"/>
      <c r="D61" s="37"/>
      <c r="E61" s="37"/>
      <c r="F61" s="37"/>
      <c r="G61" s="37"/>
    </row>
    <row r="62" spans="1:7" ht="13.5" customHeight="1">
      <c r="A62" s="35"/>
      <c r="B62" s="40"/>
      <c r="C62" s="39"/>
      <c r="D62" s="37"/>
      <c r="E62" s="37"/>
      <c r="F62" s="37"/>
      <c r="G62" s="37"/>
    </row>
    <row r="63" spans="2:7" ht="13.5" customHeight="1">
      <c r="B63" s="40"/>
      <c r="C63" s="39"/>
      <c r="E63" s="37"/>
      <c r="F63" s="37"/>
      <c r="G63" s="37"/>
    </row>
    <row r="64" spans="5:7" ht="13.5" customHeight="1">
      <c r="E64" s="37"/>
      <c r="F64" s="37"/>
      <c r="G64" s="37"/>
    </row>
  </sheetData>
  <sheetProtection/>
  <printOptions/>
  <pageMargins left="0.7874015748031495" right="0.7874015748031495" top="1.1811023622047243" bottom="1.1811023622047243" header="0.7874015748031495" footer="0.7874015748031495"/>
  <pageSetup firstPageNumber="1" useFirstPageNumber="1" fitToHeight="0" fitToWidth="0" orientation="portrait" pageOrder="overThenDown" paperSize="9" scale="73"/>
  <headerFooter alignWithMargins="0">
    <oddHeader>&amp;C&amp;"Times New Roman,Regular"&amp;12&amp;A</oddHeader>
    <oddFooter>&amp;C&amp;"Times New Roman,Regular"&amp;12Sivu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7.00390625" style="0" customWidth="1"/>
    <col min="2" max="2" width="30.75390625" style="0" customWidth="1"/>
    <col min="3" max="3" width="11.75390625" style="1" customWidth="1"/>
    <col min="4" max="6" width="10.75390625" style="1" customWidth="1"/>
    <col min="7" max="8" width="10.75390625" style="7" customWidth="1"/>
  </cols>
  <sheetData>
    <row r="1" spans="1:6" ht="21" customHeight="1">
      <c r="A1" s="12"/>
      <c r="B1" s="13"/>
      <c r="C1" s="41"/>
      <c r="D1" s="41"/>
      <c r="E1" s="41"/>
      <c r="F1" s="41"/>
    </row>
    <row r="2" spans="1:7" ht="21" customHeight="1">
      <c r="A2" s="42"/>
      <c r="B2" s="43" t="s">
        <v>44</v>
      </c>
      <c r="C2" s="41"/>
      <c r="D2" s="41"/>
      <c r="E2" s="41"/>
      <c r="F2" s="41"/>
      <c r="G2" s="34"/>
    </row>
    <row r="3" spans="1:8" ht="21" customHeight="1">
      <c r="A3" s="42"/>
      <c r="B3" s="43"/>
      <c r="C3" s="41" t="s">
        <v>7</v>
      </c>
      <c r="D3" s="41" t="s">
        <v>4</v>
      </c>
      <c r="E3" s="41" t="s">
        <v>45</v>
      </c>
      <c r="F3" s="41" t="s">
        <v>46</v>
      </c>
      <c r="G3" s="25" t="s">
        <v>47</v>
      </c>
      <c r="H3" s="28"/>
    </row>
    <row r="4" spans="1:8" ht="21" customHeight="1">
      <c r="A4" s="42">
        <v>1</v>
      </c>
      <c r="B4" s="44" t="s">
        <v>18</v>
      </c>
      <c r="C4" s="41">
        <v>1260</v>
      </c>
      <c r="D4" s="41">
        <v>114</v>
      </c>
      <c r="E4" s="41">
        <f aca="true" t="shared" si="0" ref="E4:E19">C4+D4</f>
        <v>1374</v>
      </c>
      <c r="F4" s="41">
        <v>15</v>
      </c>
      <c r="G4" s="25">
        <v>16</v>
      </c>
      <c r="H4" s="28"/>
    </row>
    <row r="5" spans="1:8" ht="21" customHeight="1">
      <c r="A5" s="42">
        <v>2</v>
      </c>
      <c r="B5" s="44" t="s">
        <v>17</v>
      </c>
      <c r="C5" s="41">
        <v>1310</v>
      </c>
      <c r="D5" s="41">
        <v>24</v>
      </c>
      <c r="E5" s="41">
        <f t="shared" si="0"/>
        <v>1334</v>
      </c>
      <c r="F5" s="41">
        <v>12</v>
      </c>
      <c r="G5" s="25">
        <v>13</v>
      </c>
      <c r="H5" s="28"/>
    </row>
    <row r="6" spans="1:8" ht="21" customHeight="1">
      <c r="A6" s="42">
        <v>3</v>
      </c>
      <c r="B6" s="44" t="s">
        <v>21</v>
      </c>
      <c r="C6" s="41">
        <v>1299</v>
      </c>
      <c r="D6" s="41">
        <v>6</v>
      </c>
      <c r="E6" s="41">
        <f t="shared" si="0"/>
        <v>1305</v>
      </c>
      <c r="F6" s="41">
        <v>10</v>
      </c>
      <c r="G6" s="25">
        <v>11</v>
      </c>
      <c r="H6" s="28"/>
    </row>
    <row r="7" spans="1:8" ht="21" customHeight="1">
      <c r="A7" s="42">
        <v>4</v>
      </c>
      <c r="B7" s="44" t="s">
        <v>29</v>
      </c>
      <c r="C7" s="41">
        <v>1243</v>
      </c>
      <c r="D7" s="41">
        <v>60</v>
      </c>
      <c r="E7" s="41">
        <f t="shared" si="0"/>
        <v>1303</v>
      </c>
      <c r="F7" s="41">
        <v>7</v>
      </c>
      <c r="G7" s="25">
        <v>8</v>
      </c>
      <c r="H7" s="28"/>
    </row>
    <row r="8" spans="1:8" ht="21" customHeight="1">
      <c r="A8" s="42">
        <v>5</v>
      </c>
      <c r="B8" s="44" t="s">
        <v>23</v>
      </c>
      <c r="C8" s="41">
        <v>1106</v>
      </c>
      <c r="D8" s="41">
        <v>174</v>
      </c>
      <c r="E8" s="41">
        <f t="shared" si="0"/>
        <v>1280</v>
      </c>
      <c r="F8" s="41">
        <v>6</v>
      </c>
      <c r="G8" s="25">
        <v>7</v>
      </c>
      <c r="H8" s="28"/>
    </row>
    <row r="9" spans="1:8" ht="21" customHeight="1">
      <c r="A9" s="42">
        <v>6</v>
      </c>
      <c r="B9" s="44" t="s">
        <v>31</v>
      </c>
      <c r="C9" s="41">
        <v>1168</v>
      </c>
      <c r="D9" s="41">
        <v>108</v>
      </c>
      <c r="E9" s="41">
        <f t="shared" si="0"/>
        <v>1276</v>
      </c>
      <c r="F9" s="41">
        <v>5</v>
      </c>
      <c r="G9" s="25">
        <v>6</v>
      </c>
      <c r="H9" s="28"/>
    </row>
    <row r="10" spans="1:8" ht="21" customHeight="1">
      <c r="A10" s="42">
        <v>7</v>
      </c>
      <c r="B10" s="44" t="s">
        <v>34</v>
      </c>
      <c r="C10" s="41">
        <v>1192</v>
      </c>
      <c r="D10" s="41">
        <v>72</v>
      </c>
      <c r="E10" s="41">
        <f t="shared" si="0"/>
        <v>1264</v>
      </c>
      <c r="F10" s="41">
        <v>4</v>
      </c>
      <c r="G10" s="25">
        <v>5</v>
      </c>
      <c r="H10" s="28"/>
    </row>
    <row r="11" spans="1:8" ht="21" customHeight="1">
      <c r="A11" s="42">
        <v>8</v>
      </c>
      <c r="B11" s="44" t="s">
        <v>15</v>
      </c>
      <c r="C11" s="41">
        <v>1168</v>
      </c>
      <c r="D11" s="41">
        <v>90</v>
      </c>
      <c r="E11" s="41">
        <f t="shared" si="0"/>
        <v>1258</v>
      </c>
      <c r="F11" s="41">
        <v>3</v>
      </c>
      <c r="G11" s="25">
        <v>4</v>
      </c>
      <c r="H11" s="28"/>
    </row>
    <row r="12" spans="1:8" ht="21" customHeight="1">
      <c r="A12" s="42">
        <v>9</v>
      </c>
      <c r="B12" s="44" t="s">
        <v>25</v>
      </c>
      <c r="C12" s="41">
        <v>1053</v>
      </c>
      <c r="D12" s="41">
        <v>174</v>
      </c>
      <c r="E12" s="41">
        <f t="shared" si="0"/>
        <v>1227</v>
      </c>
      <c r="F12" s="41">
        <v>2</v>
      </c>
      <c r="G12" s="25">
        <v>3</v>
      </c>
      <c r="H12" s="28"/>
    </row>
    <row r="13" spans="1:8" ht="21" customHeight="1">
      <c r="A13" s="42">
        <v>10</v>
      </c>
      <c r="B13" s="44" t="s">
        <v>26</v>
      </c>
      <c r="C13" s="41">
        <v>1115</v>
      </c>
      <c r="D13" s="41">
        <v>102</v>
      </c>
      <c r="E13" s="41">
        <f t="shared" si="0"/>
        <v>1217</v>
      </c>
      <c r="F13" s="41">
        <v>1</v>
      </c>
      <c r="G13" s="25">
        <v>2</v>
      </c>
      <c r="H13" s="28"/>
    </row>
    <row r="14" spans="1:8" ht="21" customHeight="1">
      <c r="A14" s="42">
        <v>11</v>
      </c>
      <c r="B14" s="44" t="s">
        <v>10</v>
      </c>
      <c r="C14" s="41">
        <v>1033</v>
      </c>
      <c r="D14" s="41">
        <v>162</v>
      </c>
      <c r="E14" s="41">
        <f t="shared" si="0"/>
        <v>1195</v>
      </c>
      <c r="F14" s="41">
        <v>1</v>
      </c>
      <c r="G14" s="25">
        <v>1</v>
      </c>
      <c r="H14" s="28"/>
    </row>
    <row r="15" spans="1:8" ht="21" customHeight="1">
      <c r="A15" s="42">
        <v>12</v>
      </c>
      <c r="B15" s="44" t="s">
        <v>38</v>
      </c>
      <c r="C15" s="41">
        <v>1043</v>
      </c>
      <c r="D15" s="41">
        <v>144</v>
      </c>
      <c r="E15" s="41">
        <f t="shared" si="0"/>
        <v>1187</v>
      </c>
      <c r="F15" s="41">
        <v>1</v>
      </c>
      <c r="G15" s="25">
        <v>1</v>
      </c>
      <c r="H15" s="28"/>
    </row>
    <row r="16" spans="1:8" ht="21" customHeight="1">
      <c r="A16" s="42">
        <v>13</v>
      </c>
      <c r="B16" s="44" t="s">
        <v>24</v>
      </c>
      <c r="C16" s="41">
        <v>945</v>
      </c>
      <c r="D16" s="41">
        <v>234</v>
      </c>
      <c r="E16" s="41">
        <f t="shared" si="0"/>
        <v>1179</v>
      </c>
      <c r="F16" s="41">
        <v>1</v>
      </c>
      <c r="G16" s="25">
        <v>1</v>
      </c>
      <c r="H16" s="28"/>
    </row>
    <row r="17" spans="1:8" ht="21" customHeight="1">
      <c r="A17" s="42">
        <v>14</v>
      </c>
      <c r="B17" s="44" t="s">
        <v>22</v>
      </c>
      <c r="C17" s="41">
        <v>977</v>
      </c>
      <c r="D17" s="41">
        <v>174</v>
      </c>
      <c r="E17" s="41">
        <f t="shared" si="0"/>
        <v>1151</v>
      </c>
      <c r="F17" s="41">
        <v>1</v>
      </c>
      <c r="G17" s="25">
        <v>1</v>
      </c>
      <c r="H17" s="28"/>
    </row>
    <row r="18" spans="1:8" ht="21" customHeight="1">
      <c r="A18" s="42">
        <v>15</v>
      </c>
      <c r="B18" s="44" t="s">
        <v>27</v>
      </c>
      <c r="C18" s="41">
        <v>1075</v>
      </c>
      <c r="D18" s="41">
        <v>72</v>
      </c>
      <c r="E18" s="41">
        <f t="shared" si="0"/>
        <v>1147</v>
      </c>
      <c r="F18" s="41">
        <v>1</v>
      </c>
      <c r="G18" s="25">
        <v>1</v>
      </c>
      <c r="H18" s="28"/>
    </row>
    <row r="19" spans="1:8" ht="21" customHeight="1">
      <c r="A19" s="42">
        <v>16</v>
      </c>
      <c r="B19" s="44" t="s">
        <v>32</v>
      </c>
      <c r="C19" s="41">
        <v>1126</v>
      </c>
      <c r="D19" s="41">
        <v>0</v>
      </c>
      <c r="E19" s="41">
        <f t="shared" si="0"/>
        <v>1126</v>
      </c>
      <c r="F19" s="41">
        <v>1</v>
      </c>
      <c r="G19" s="25">
        <v>1</v>
      </c>
      <c r="H19" s="28"/>
    </row>
    <row r="20" spans="3:6" ht="21" customHeight="1">
      <c r="C20"/>
      <c r="D20"/>
      <c r="E20"/>
      <c r="F20"/>
    </row>
    <row r="21" spans="3:6" ht="21" customHeight="1">
      <c r="C21"/>
      <c r="D21"/>
      <c r="E21"/>
      <c r="F21"/>
    </row>
    <row r="22" spans="3:6" ht="21" customHeight="1">
      <c r="C22"/>
      <c r="D22"/>
      <c r="E22"/>
      <c r="F22"/>
    </row>
    <row r="23" spans="3:6" ht="21" customHeight="1">
      <c r="C23"/>
      <c r="D23"/>
      <c r="E23"/>
      <c r="F23"/>
    </row>
    <row r="24" spans="3:6" ht="21" customHeight="1">
      <c r="C24"/>
      <c r="D24"/>
      <c r="E24"/>
      <c r="F24"/>
    </row>
    <row r="25" spans="3:8" ht="21" customHeight="1">
      <c r="C25"/>
      <c r="D25"/>
      <c r="E25"/>
      <c r="F25"/>
      <c r="H25" s="31"/>
    </row>
    <row r="26" spans="3:6" ht="21" customHeight="1">
      <c r="C26"/>
      <c r="D26"/>
      <c r="E26"/>
      <c r="F26"/>
    </row>
    <row r="27" spans="3:6" ht="21" customHeight="1">
      <c r="C27"/>
      <c r="D27"/>
      <c r="E27"/>
      <c r="F27"/>
    </row>
    <row r="28" spans="3:6" ht="21" customHeight="1">
      <c r="C28"/>
      <c r="D28"/>
      <c r="E28"/>
      <c r="F28"/>
    </row>
    <row r="29" spans="3:6" ht="21" customHeight="1">
      <c r="C29"/>
      <c r="D29"/>
      <c r="E29"/>
      <c r="F29"/>
    </row>
    <row r="30" spans="3:6" ht="21" customHeight="1">
      <c r="C30"/>
      <c r="D30"/>
      <c r="E30"/>
      <c r="F30"/>
    </row>
    <row r="31" spans="3:6" ht="21" customHeight="1">
      <c r="C31"/>
      <c r="D31"/>
      <c r="E31"/>
      <c r="F31"/>
    </row>
    <row r="32" spans="3:6" ht="21" customHeight="1">
      <c r="C32"/>
      <c r="D32"/>
      <c r="E32"/>
      <c r="F32"/>
    </row>
    <row r="33" ht="21" customHeight="1">
      <c r="F33" s="45"/>
    </row>
    <row r="34" ht="21" customHeight="1"/>
    <row r="35" ht="21" customHeight="1"/>
    <row r="36" ht="18.75" customHeight="1"/>
    <row r="37" ht="19.5" customHeight="1"/>
  </sheetData>
  <sheetProtection/>
  <printOptions/>
  <pageMargins left="0" right="0" top="0.39370078740157477" bottom="0.39370078740157477" header="0" footer="0"/>
  <pageSetup fitToHeight="0" fitToWidth="0" orientation="portrait" pageOrder="overThenDown" paperSize="9" scale="77"/>
  <headerFooter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Tiina Viljakka</dc:creator>
  <cp:keywords/>
  <dc:description/>
  <cp:lastModifiedBy>Tiina Viljakka</cp:lastModifiedBy>
  <cp:lastPrinted>2022-10-24T17:44:18Z</cp:lastPrinted>
  <dcterms:created xsi:type="dcterms:W3CDTF">2021-03-03T21:27:25Z</dcterms:created>
  <dcterms:modified xsi:type="dcterms:W3CDTF">2022-10-26T11:48:32Z</dcterms:modified>
  <cp:category/>
  <cp:version/>
  <cp:contentType/>
  <cp:contentStatus/>
  <cp:revision>261</cp:revision>
</cp:coreProperties>
</file>