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ett01573\Documents\Tapio\Ringette\Hallitus\Asiakirjat\"/>
    </mc:Choice>
  </mc:AlternateContent>
  <bookViews>
    <workbookView xWindow="0" yWindow="0" windowWidth="23040" windowHeight="10260" firstSheet="3" activeTab="3"/>
  </bookViews>
  <sheets>
    <sheet name="AutoOpen Stub Data" sheetId="1" state="hidden" r:id="rId1"/>
    <sheet name="Intl data table" sheetId="2" state="hidden" r:id="rId2"/>
    <sheet name="Laskutuksen muokkaaminen" sheetId="3" state="hidden" r:id="rId3"/>
    <sheet name="Lasku" sheetId="4" r:id="rId4"/>
    <sheet name="ATW" sheetId="5" state="hidden" r:id="rId5"/>
    <sheet name="Lock" sheetId="6" state="hidden" r:id="rId6"/>
    <sheet name="TemplateInformation" sheetId="7" state="hidden" r:id="rId7"/>
    <sheet name="Sheet1" sheetId="8" r:id="rId8"/>
  </sheets>
  <definedNames>
    <definedName name="_SHR1">'Laskutuksen muokkaaminen'!$D$30</definedName>
    <definedName name="_SHR2">'Laskutuksen muokkaaminen'!$G$30</definedName>
    <definedName name="_tax1">"$Lasku.$#REF!$#REF!"</definedName>
    <definedName name="_tax2">Lasku!$K$45</definedName>
    <definedName name="_tax3">Lasku!$I$46</definedName>
    <definedName name="_tax4">Lasku!$K$46</definedName>
    <definedName name="AddToolbar">NA()</definedName>
    <definedName name="AddToolbar___0">NS</definedName>
    <definedName name="AddToolbar___2">GoData___2</definedName>
    <definedName name="AddToolbar___6">AddToolbar</definedName>
    <definedName name="AddToolbar___7">NA()</definedName>
    <definedName name="boxes">Lasku!$D$45:$D$46</definedName>
    <definedName name="button_area_1">"$#REF!.$A$5:$H$13"</definedName>
    <definedName name="CC">'Laskutuksen muokkaaminen'!$G$22:$G$25</definedName>
    <definedName name="CCT">Lasku!$F$46</definedName>
    <definedName name="CDB">'Laskutuksen muokkaaminen'!$E$50</definedName>
    <definedName name="celltips_area">"$#REF!.$A$30:$E$54"</definedName>
    <definedName name="CS">'Laskutuksen muokkaaminen'!$E$51</definedName>
    <definedName name="data1">Lasku!$L$12</definedName>
    <definedName name="data10">Lasku!$E$15</definedName>
    <definedName name="data11">Lasku!$D$18</definedName>
    <definedName name="data12">Lasku!$E$18</definedName>
    <definedName name="data13">Lasku!$K$18</definedName>
    <definedName name="data14">Lasku!$D$19</definedName>
    <definedName name="data15">Lasku!$E$19</definedName>
    <definedName name="data16">Lasku!$K$19</definedName>
    <definedName name="data17">Lasku!$D$20</definedName>
    <definedName name="data18">Lasku!$E$20</definedName>
    <definedName name="data19">Lasku!$K$20</definedName>
    <definedName name="data2">Lasku!$L$13</definedName>
    <definedName name="data20">Lasku!$D$21</definedName>
    <definedName name="data21">Lasku!$E$32</definedName>
    <definedName name="data22">Lasku!$K$21</definedName>
    <definedName name="data23">Lasku!$D$32</definedName>
    <definedName name="data24">Lasku!$E$33</definedName>
    <definedName name="data25">Lasku!$K$32</definedName>
    <definedName name="data26">Lasku!$D$33</definedName>
    <definedName name="data27">Lasku!#REF!</definedName>
    <definedName name="data28">Lasku!$K$33</definedName>
    <definedName name="data29">Lasku!$D$34</definedName>
    <definedName name="data3">Lasku!$L$14</definedName>
    <definedName name="data30">Lasku!$E$34</definedName>
    <definedName name="data31">Lasku!$K$34</definedName>
    <definedName name="data32">Lasku!$D$35</definedName>
    <definedName name="data33">Lasku!$E$35</definedName>
    <definedName name="data34">Lasku!$K$35</definedName>
    <definedName name="data35">Lasku!$D$36</definedName>
    <definedName name="data36">Lasku!#REF!</definedName>
    <definedName name="data37">Lasku!$K$36</definedName>
    <definedName name="data38">Lasku!$D$37</definedName>
    <definedName name="data39">Lasku!$E$37</definedName>
    <definedName name="data4">Lasku!$L$15</definedName>
    <definedName name="data40">Lasku!$K$37</definedName>
    <definedName name="data41">Lasku!$D$38</definedName>
    <definedName name="data42">Lasku!$E$38</definedName>
    <definedName name="data43">Lasku!$K$38</definedName>
    <definedName name="data44">Lasku!#REF!</definedName>
    <definedName name="data45">Lasku!#REF!</definedName>
    <definedName name="data46">Lasku!#REF!</definedName>
    <definedName name="data47">Lasku!#REF!</definedName>
    <definedName name="data48">Lasku!#REF!</definedName>
    <definedName name="data49">Lasku!#REF!</definedName>
    <definedName name="data5">Lasku!$E$12</definedName>
    <definedName name="data50">Lasku!$D$39</definedName>
    <definedName name="data51">Lasku!$E$39</definedName>
    <definedName name="data52">Lasku!$K$39</definedName>
    <definedName name="data53">Lasku!#REF!</definedName>
    <definedName name="data54">Lasku!#REF!</definedName>
    <definedName name="data55">Lasku!#REF!</definedName>
    <definedName name="data56">Lasku!$D$40</definedName>
    <definedName name="data57">Lasku!$E$40</definedName>
    <definedName name="data58">Lasku!$K$40</definedName>
    <definedName name="data59">Lasku!$D$41</definedName>
    <definedName name="data6">Lasku!$E$13</definedName>
    <definedName name="data60">Lasku!$E$41</definedName>
    <definedName name="data61">Lasku!$K$41</definedName>
    <definedName name="data69">Lasku!#REF!</definedName>
    <definedName name="data7">Lasku!$E$14</definedName>
    <definedName name="data70">Lasku!#REF!</definedName>
    <definedName name="data8">Lasku!$G$14</definedName>
    <definedName name="data9">Lasku!$I$14</definedName>
    <definedName name="dflt1">'Laskutuksen muokkaaminen'!$E$22</definedName>
    <definedName name="dflt2">'Laskutuksen muokkaaminen'!$E$23</definedName>
    <definedName name="dflt3">'Laskutuksen muokkaaminen'!$D$24</definedName>
    <definedName name="dflt4">'Laskutuksen muokkaaminen'!$E$26</definedName>
    <definedName name="dflt5">'Laskutuksen muokkaaminen'!$E$27</definedName>
    <definedName name="dflt6">'Laskutuksen muokkaaminen'!$D$28</definedName>
    <definedName name="dflt7">'Laskutuksen muokkaaminen'!$G$27</definedName>
    <definedName name="display_area_1">'Laskutuksen muokkaaminen'!$C$3:$I$44</definedName>
    <definedName name="display_area_2">Lasku!$C$3:$M$57</definedName>
    <definedName name="Excel_BuiltIn_Auto_Open_0">'AutoOpen Stub Data'!$A$1</definedName>
    <definedName name="GoAssetChart">NA()</definedName>
    <definedName name="GoAssetChart___0">NS</definedName>
    <definedName name="GoAssetChart___2">NA()</definedName>
    <definedName name="GoAssetChart___6">NA()</definedName>
    <definedName name="GoAssetChart___7">NA()</definedName>
    <definedName name="GoBack">NA()</definedName>
    <definedName name="GoBack___0">NA()</definedName>
    <definedName name="GoBack___2">NA()</definedName>
    <definedName name="GoBack___6">NA()</definedName>
    <definedName name="GoBack___7">NA()</definedName>
    <definedName name="GoBalanceSheet">NA()</definedName>
    <definedName name="GoBalanceSheet___0">NA()</definedName>
    <definedName name="GoBalanceSheet___2">NA()</definedName>
    <definedName name="GoBalanceSheet___6">NA()</definedName>
    <definedName name="GoBalanceSheet___7">NA()</definedName>
    <definedName name="GoCashFlow">NA()</definedName>
    <definedName name="GoCashFlow___0">NA()</definedName>
    <definedName name="GoCashFlow___2">NA()</definedName>
    <definedName name="GoCashFlow___6">NA()</definedName>
    <definedName name="GoCashFlow___7">NA()</definedName>
    <definedName name="GoData">NA()</definedName>
    <definedName name="GoData___0">NA()</definedName>
    <definedName name="GoData___2">NA()</definedName>
    <definedName name="GoData___6">NA()</definedName>
    <definedName name="GoData___7">NA()</definedName>
    <definedName name="GoIncomeChart">NA()</definedName>
    <definedName name="GoIncomeChart___0">GoIncomeChart___2</definedName>
    <definedName name="GoIncomeChart___2">GoData___0</definedName>
    <definedName name="GoIncomeChart___6">GoIncomeChart</definedName>
    <definedName name="GoIncomeChart___7">GoIncomeChart___2</definedName>
    <definedName name="LOC">'Laskutuksen muokkaaminen'!$E$47</definedName>
    <definedName name="LTR">'Laskutuksen muokkaaminen'!$F$38</definedName>
    <definedName name="NO">Lasku!$L$4</definedName>
    <definedName name="NS">'Laskutuksen muokkaaminen'!$E$49</definedName>
    <definedName name="_xlnm.Print_Area" localSheetId="3">Lasku!$C$3:$M$57</definedName>
    <definedName name="qzqzqz1">Lasku!$E$12:$I$12</definedName>
    <definedName name="qzqzqz10">Lasku!#REF!</definedName>
    <definedName name="qzqzqz11">Lasku!$E$34:$J$34</definedName>
    <definedName name="qzqzqz12">Lasku!$E$35:$J$35</definedName>
    <definedName name="qzqzqz13">Lasku!#REF!</definedName>
    <definedName name="qzqzqz14">Lasku!$E$37:$J$37</definedName>
    <definedName name="qzqzqz15">Lasku!$E$38:$J$38</definedName>
    <definedName name="qzqzqz16">Lasku!#REF!</definedName>
    <definedName name="qzqzqz17">Lasku!#REF!</definedName>
    <definedName name="qzqzqz18">Lasku!$E$39:$J$39</definedName>
    <definedName name="qzqzqz19">Lasku!#REF!</definedName>
    <definedName name="qzqzqz2">Lasku!$E$13:$I$13</definedName>
    <definedName name="qzqzqz20">Lasku!$E$40:$J$40</definedName>
    <definedName name="qzqzqz21">Lasku!$E$41:$J$41</definedName>
    <definedName name="qzqzqz22">Lasku!$F$46:$H$46</definedName>
    <definedName name="qzqzqz24">Lasku!$F$50:$H$50</definedName>
    <definedName name="qzqzqz25">Lasku!$J$50:$L$50</definedName>
    <definedName name="qzqzqz26">Lasku!#REF!</definedName>
    <definedName name="qzqzqz27">Lasku!#REF!</definedName>
    <definedName name="qzqzqz28">Lasku!$E$55:$K$57</definedName>
    <definedName name="qzqzqz3">Lasku!$E$15:$I$15</definedName>
    <definedName name="qzqzqz4">Lasku!$E$17:$J$17</definedName>
    <definedName name="qzqzqz5">Lasku!$E$18:$J$18</definedName>
    <definedName name="qzqzqz6">Lasku!$E$19:$J$19</definedName>
    <definedName name="qzqzqz7">Lasku!$E$20:$J$20</definedName>
    <definedName name="qzqzqz8">Lasku!$E$32:$J$32</definedName>
    <definedName name="qzqzqz9">Lasku!$E$33:$J$33</definedName>
    <definedName name="SS">'Laskutuksen muokkaaminen'!$E$48</definedName>
    <definedName name="TOT">Lasku!$L$47</definedName>
    <definedName name="vital1">'Laskutuksen muokkaaminen'!$E$12</definedName>
    <definedName name="vital2">'Laskutuksen muokkaaminen'!$E$13</definedName>
    <definedName name="vital4">'Laskutuksen muokkaaminen'!$E$14</definedName>
    <definedName name="vital5">'Laskutuksen muokkaaminen'!$E$15</definedName>
    <definedName name="vital6">'Laskutuksen muokkaaminen'!$E$16</definedName>
    <definedName name="vital8">'Laskutuksen muokkaaminen'!$G$12</definedName>
    <definedName name="vital9">'Laskutuksen muokkaaminen'!$G$13</definedName>
  </definedNames>
  <calcPr calcId="171027"/>
</workbook>
</file>

<file path=xl/calcChain.xml><?xml version="1.0" encoding="utf-8"?>
<calcChain xmlns="http://schemas.openxmlformats.org/spreadsheetml/2006/main">
  <c r="L24" i="4" l="1"/>
  <c r="L25" i="4"/>
  <c r="L26" i="4"/>
  <c r="L27" i="4"/>
  <c r="L28" i="4"/>
  <c r="L29" i="4"/>
  <c r="L30" i="4"/>
  <c r="L31" i="4"/>
  <c r="L32" i="4"/>
  <c r="L33" i="4"/>
  <c r="L34" i="4"/>
  <c r="L35" i="4"/>
  <c r="L36" i="4"/>
  <c r="L37" i="4"/>
  <c r="L38" i="4"/>
  <c r="L39" i="4"/>
  <c r="L40" i="4"/>
  <c r="L41" i="4"/>
  <c r="L20" i="4"/>
  <c r="L21" i="4"/>
  <c r="L22" i="4"/>
  <c r="L23" i="4"/>
  <c r="L19" i="4" l="1"/>
  <c r="L42" i="4" s="1"/>
  <c r="L44" i="4" s="1"/>
  <c r="L45" i="4" s="1"/>
  <c r="L47" i="4" s="1"/>
  <c r="A1" i="1"/>
  <c r="A2" i="1"/>
  <c r="A3" i="1"/>
  <c r="A4" i="1"/>
  <c r="A5" i="1"/>
  <c r="A6" i="1"/>
  <c r="A7" i="1"/>
  <c r="A8" i="1"/>
  <c r="A9" i="1"/>
  <c r="A10" i="1"/>
  <c r="L18" i="4"/>
  <c r="D24" i="3"/>
  <c r="D28" i="3"/>
  <c r="F32" i="3"/>
  <c r="E49" i="3"/>
  <c r="B8" i="7"/>
  <c r="C8" i="7"/>
  <c r="D8" i="7"/>
  <c r="E8" i="7"/>
  <c r="F8" i="7"/>
  <c r="G8" i="7"/>
  <c r="H8" i="7"/>
  <c r="I8" i="7"/>
  <c r="K8" i="7"/>
  <c r="L46" i="4" l="1"/>
  <c r="J8" i="7"/>
</calcChain>
</file>

<file path=xl/comments1.xml><?xml version="1.0" encoding="utf-8"?>
<comments xmlns="http://schemas.openxmlformats.org/spreadsheetml/2006/main">
  <authors>
    <author/>
  </authors>
  <commentList>
    <comment ref="D4" authorId="0" shapeId="0">
      <text>
        <r>
          <rPr>
            <sz val="10"/>
            <rFont val="Arial"/>
            <family val="2"/>
          </rPr>
          <t xml:space="preserve">LASKUTUKSEN MUOKKAAMINEN
Kirjoita tähän lomakkeeseen yrityksen tiedot. Näitä tietoja käytetään kaikissa tämän mallin lomakkeissa. Malli muotoilee yrityksen tiedot automaattisesti ja sijoittaa ne laskutuslomakkeeseen. Kirjoitettuasi kaikki lomakkeen tiedot voit lukita lomakkeen ja tallentaa mallin myöhempää käyttöä varten. </t>
        </r>
      </text>
    </comment>
    <comment ref="E7" authorId="0" shapeId="0">
      <text>
        <r>
          <rPr>
            <sz val="10"/>
            <rFont val="Arial"/>
            <family val="2"/>
          </rPr>
          <t xml:space="preserve">LUKITSE JA TALLENNA LOMAKE
Napsauttamalla tätä painiketta voit estää lomakkeeseen kirjoitettujen tietojen tahattoman muuttamisen. Painike muuttuu Vapauta lomake -painikkeeksi, jota napsauttamalla voit halutessasi myöhemmin muokata lomakkeen tietoja. Kun lukitset lomakkeen, voit joko vain lukita lomakkeen tai tallentaa muokatut tiedot sisältävän oman kopion tästä mallista. </t>
        </r>
      </text>
    </comment>
    <comment ref="G7" authorId="0" shapeId="0">
      <text>
        <r>
          <rPr>
            <sz val="10"/>
            <rFont val="Arial"/>
            <family val="2"/>
          </rPr>
          <t xml:space="preserve">VIHJEET JA KOMMENTIT
Voit liittää Microsoft Excelin taulukon osiin hyödyllisiä vihjeitä. Työkaluvihjeet opastavat työkalurivien käytössä ja  solukommentit antavat tietoja taulukon soluista. Voit luoda omia solukommentteja työkalurivin Luo solukommentti -painikkeella. </t>
        </r>
      </text>
    </comment>
    <comment ref="D10" authorId="0" shapeId="0">
      <text>
        <r>
          <rPr>
            <sz val="10"/>
            <rFont val="Arial"/>
            <family val="2"/>
          </rPr>
          <t xml:space="preserve">YRITYKSEN TIETOJEN KIRJOITTAMINEN
Näihin soluihin kirjoitetut tiedot päivitetään automaattisesti laskutusmallin pohjatekstiin. Huomaa, että kaikkien solujen tietoja ei tarvitse kirjoittaa. Tyhjät solut eivät näy mallipohjassa. </t>
        </r>
      </text>
    </comment>
    <comment ref="D19" authorId="0" shapeId="0">
      <text>
        <r>
          <rPr>
            <sz val="10"/>
            <rFont val="Arial"/>
            <family val="2"/>
          </rPr>
          <t xml:space="preserve">LASKUTUKSEN PERUSTIETOJEN KIRJOITTAMINEN
Tämän kohdan solujen tiedot päivitetään automaattisesti laskutuslomakkeeseen. Voit muuttaa tämän kohdan tietoja poistamalla ensin vanhat tiedot ja kirjoittamalla sitten uudet.  </t>
        </r>
      </text>
    </comment>
    <comment ref="E24" authorId="0" shapeId="0">
      <text>
        <r>
          <rPr>
            <sz val="10"/>
            <rFont val="Arial"/>
            <family val="2"/>
          </rPr>
          <t xml:space="preserve">Jos vero on käytössä vain kotimaassa, valitse tämä vaihtoehto.  </t>
        </r>
      </text>
    </comment>
    <comment ref="E30" authorId="0" shapeId="0">
      <text>
        <r>
          <rPr>
            <sz val="10"/>
            <rFont val="Arial"/>
            <family val="2"/>
          </rPr>
          <t xml:space="preserve">Laskutustietoja ylläpidetään yleensä vain tässä tietokoneessa. Jos haluat käyttää laskutusta useissa verkkoon kytketyissä tietokoneissa, valitse tämä ruutu ja määritä palvelimen sijainti vastaavaan ruutuun. Saat lisätietoja tietojen automaattisesta ylläpidosta napsauttamalla laskutustyökalurivin Ohje-painiketta. </t>
        </r>
      </text>
    </comment>
    <comment ref="D35" authorId="0" shapeId="0">
      <text>
        <r>
          <rPr>
            <sz val="10"/>
            <rFont val="Arial"/>
            <family val="2"/>
          </rPr>
          <t xml:space="preserve">MUOTOILTUJEN TIETOJEN KIRJOITTAMINEN
Tämä alueen avulla voit muokata mallin ulkoasua. Voit valita yrityksen logon Valitse logo -painikkeella. Voit muuttaa perustekstin fontin vastaavalla painikkeella. Perustekstiin tehdyt muutokset näkyvät automaattisesti kaikissa pohjamallin lomakkeissa. Esimerkkilogot ovat Microsoft Officen ClipArt-kansiossa. </t>
        </r>
      </text>
    </comment>
  </commentList>
</comments>
</file>

<file path=xl/comments2.xml><?xml version="1.0" encoding="utf-8"?>
<comments xmlns="http://schemas.openxmlformats.org/spreadsheetml/2006/main">
  <authors>
    <author/>
    <author>Sallinen Tapio</author>
  </authors>
  <commentList>
    <comment ref="C3" authorId="0" shapeId="0">
      <text>
        <r>
          <rPr>
            <sz val="10"/>
            <rFont val="Arial"/>
            <family val="2"/>
          </rPr>
          <t xml:space="preserve">Jos et ole liittänyt laskuun logoa Laskutuksen muokkaaminen -taulukossa, tämä ruutu ei näy tulostetussa laskussa.  </t>
        </r>
      </text>
    </comment>
    <comment ref="K4" authorId="0" shapeId="0">
      <text>
        <r>
          <rPr>
            <sz val="10"/>
            <rFont val="Arial"/>
            <family val="2"/>
          </rPr>
          <t>Tähän kohtaan tulee kuitin yksilöllinen tunnus. Jos haluat lisätä tähän laskuun tunnuksen, napsauta laskutustyökalurivin Lisää tunnus -painiketta. Muista, että jos haluat käyttää laskutusta useissa verkkoon liitetyissä tietokoneissa, valitse vastaava valintaruutu Laskutuksen muokkaaminen -taulukosta.</t>
        </r>
      </text>
    </comment>
    <comment ref="K15" authorId="0" shapeId="0">
      <text>
        <r>
          <rPr>
            <sz val="10"/>
            <rFont val="Arial"/>
            <family val="2"/>
          </rPr>
          <t xml:space="preserve">Kirjoita kohtaan "FOB" (Free On Board) sen paikkakunnan nimi, josta lähtien tuotteesta (ja rahdista) laskutetaan. Jos tuote on tilattu tukholmalaiselta yritykseltä, mutta asiakas maksaa rahdin vasta Helsingistä lähtien, kirjoita tähän "Helsinki".  </t>
        </r>
      </text>
    </comment>
    <comment ref="K45" authorId="1" shapeId="0">
      <text>
        <r>
          <rPr>
            <b/>
            <sz val="9"/>
            <color indexed="81"/>
            <rFont val="Tahoma"/>
            <family val="2"/>
          </rPr>
          <t>kirjoita tähän arvonlisävero %</t>
        </r>
        <r>
          <rPr>
            <sz val="9"/>
            <color indexed="81"/>
            <rFont val="Tahoma"/>
            <family val="2"/>
          </rPr>
          <t xml:space="preserve">
</t>
        </r>
      </text>
    </comment>
  </commentList>
</comments>
</file>

<file path=xl/sharedStrings.xml><?xml version="1.0" encoding="utf-8"?>
<sst xmlns="http://schemas.openxmlformats.org/spreadsheetml/2006/main" count="86" uniqueCount="83">
  <si>
    <t>LASKUTUKSEN MUOKKAAMINEN</t>
  </si>
  <si>
    <r>
      <rPr>
        <sz val="8"/>
        <rFont val="Arial"/>
        <family val="2"/>
      </rPr>
      <t>Siirrä osoitin TÄHÄN,</t>
    </r>
  </si>
  <si>
    <r>
      <rPr>
        <sz val="8"/>
        <rFont val="Arial"/>
        <family val="2"/>
      </rPr>
      <t>niin saat hyödyllisiä lisävihjeitä.</t>
    </r>
  </si>
  <si>
    <r>
      <rPr>
        <b/>
        <sz val="10"/>
        <rFont val="Arial"/>
        <family val="2"/>
      </rPr>
      <t>Yritystiedot</t>
    </r>
  </si>
  <si>
    <r>
      <rPr>
        <sz val="10"/>
        <rFont val="Arial"/>
        <family val="2"/>
      </rPr>
      <t xml:space="preserve">Yrityksen nimi  </t>
    </r>
  </si>
  <si>
    <t>HYVINKÄÄ RINGETTE RY</t>
  </si>
  <si>
    <r>
      <rPr>
        <sz val="10"/>
        <rFont val="Arial"/>
        <family val="2"/>
      </rPr>
      <t xml:space="preserve">Puhelin  </t>
    </r>
  </si>
  <si>
    <r>
      <rPr>
        <sz val="10"/>
        <rFont val="Arial"/>
        <family val="2"/>
      </rPr>
      <t xml:space="preserve">Osoite  </t>
    </r>
  </si>
  <si>
    <r>
      <rPr>
        <sz val="10"/>
        <rFont val="Arial"/>
        <family val="2"/>
      </rPr>
      <t>D-juniorit</t>
    </r>
  </si>
  <si>
    <r>
      <rPr>
        <sz val="10"/>
        <rFont val="Arial"/>
        <family val="2"/>
      </rPr>
      <t xml:space="preserve">Faksi  </t>
    </r>
  </si>
  <si>
    <r>
      <rPr>
        <sz val="10"/>
        <rFont val="Arial"/>
        <family val="2"/>
      </rPr>
      <t xml:space="preserve">Postinro  </t>
    </r>
  </si>
  <si>
    <r>
      <rPr>
        <sz val="10"/>
        <rFont val="Arial"/>
        <family val="2"/>
      </rPr>
      <t>Eija Tetri</t>
    </r>
  </si>
  <si>
    <r>
      <rPr>
        <sz val="10"/>
        <rFont val="Arial"/>
        <family val="2"/>
      </rPr>
      <t xml:space="preserve">Postitoimipaikka  </t>
    </r>
  </si>
  <si>
    <t>p. 050 33 24596</t>
  </si>
  <si>
    <r>
      <rPr>
        <sz val="10"/>
        <rFont val="Arial"/>
        <family val="2"/>
      </rPr>
      <t xml:space="preserve">Maa  </t>
    </r>
  </si>
  <si>
    <r>
      <rPr>
        <b/>
        <sz val="10"/>
        <rFont val="Arial"/>
        <family val="2"/>
      </rPr>
      <t>Laskutuksen perustiedot</t>
    </r>
  </si>
  <si>
    <r>
      <rPr>
        <sz val="10"/>
        <rFont val="Arial"/>
        <family val="2"/>
      </rPr>
      <t xml:space="preserve">Ensimmäinen vero  </t>
    </r>
  </si>
  <si>
    <r>
      <rPr>
        <sz val="10"/>
        <rFont val="Arial"/>
        <family val="2"/>
      </rPr>
      <t xml:space="preserve">Maksutavat  </t>
    </r>
  </si>
  <si>
    <r>
      <rPr>
        <sz val="10"/>
        <rFont val="Arial"/>
        <family val="2"/>
      </rPr>
      <t>Eräpäivä 25.8.2003</t>
    </r>
  </si>
  <si>
    <r>
      <rPr>
        <sz val="10"/>
        <rFont val="Arial"/>
        <family val="2"/>
      </rPr>
      <t xml:space="preserve">Veroprosentti  </t>
    </r>
  </si>
  <si>
    <r>
      <rPr>
        <sz val="10"/>
        <rFont val="Arial"/>
        <family val="2"/>
      </rPr>
      <t>Vero on käytössä vain kotimaassa.</t>
    </r>
  </si>
  <si>
    <r>
      <rPr>
        <sz val="10"/>
        <rFont val="Arial"/>
        <family val="2"/>
      </rPr>
      <t xml:space="preserve">Toinen vero  </t>
    </r>
  </si>
  <si>
    <r>
      <rPr>
        <sz val="10"/>
        <rFont val="Arial"/>
        <family val="2"/>
      </rPr>
      <t xml:space="preserve">Veroprosentti  </t>
    </r>
  </si>
  <si>
    <r>
      <rPr>
        <sz val="10"/>
        <rFont val="Arial"/>
        <family val="2"/>
      </rPr>
      <t xml:space="preserve">Toimituskulut  </t>
    </r>
  </si>
  <si>
    <r>
      <rPr>
        <sz val="10"/>
        <rFont val="Arial"/>
        <family val="2"/>
      </rPr>
      <t>Vero on käytössä vain kotimaassa.</t>
    </r>
  </si>
  <si>
    <r>
      <rPr>
        <sz val="10"/>
        <rFont val="Arial"/>
        <family val="2"/>
      </rPr>
      <t>Käytä laskutusta</t>
    </r>
  </si>
  <si>
    <r>
      <rPr>
        <sz val="10"/>
        <rFont val="Arial"/>
        <family val="2"/>
      </rPr>
      <t xml:space="preserve">Laskurin sijainti  </t>
    </r>
  </si>
  <si>
    <r>
      <rPr>
        <sz val="10"/>
        <rFont val="Arial"/>
        <family val="2"/>
      </rPr>
      <t>verkkoympäristössä.</t>
    </r>
  </si>
  <si>
    <r>
      <rPr>
        <sz val="10"/>
        <rFont val="Arial"/>
        <family val="2"/>
      </rPr>
      <t xml:space="preserve">Ohjatun mallin luomisen tietokanta  </t>
    </r>
  </si>
  <si>
    <r>
      <rPr>
        <b/>
        <sz val="10"/>
        <rFont val="Arial"/>
        <family val="2"/>
      </rPr>
      <t>Muotoillut tiedot</t>
    </r>
  </si>
  <si>
    <r>
      <rPr>
        <sz val="10"/>
        <rFont val="Arial"/>
        <family val="2"/>
      </rPr>
      <t>Lasku</t>
    </r>
  </si>
  <si>
    <r>
      <rPr>
        <sz val="10"/>
        <rFont val="Arial"/>
        <family val="2"/>
      </rPr>
      <t>Nimi</t>
    </r>
  </si>
  <si>
    <r>
      <rPr>
        <sz val="10"/>
        <rFont val="Arial"/>
        <family val="2"/>
      </rPr>
      <t>Pvm</t>
    </r>
  </si>
  <si>
    <r>
      <rPr>
        <sz val="10"/>
        <rFont val="Arial"/>
        <family val="2"/>
      </rPr>
      <t>Osoite</t>
    </r>
  </si>
  <si>
    <r>
      <rPr>
        <sz val="10"/>
        <rFont val="Arial"/>
        <family val="2"/>
      </rPr>
      <t>Postinro</t>
    </r>
  </si>
  <si>
    <r>
      <rPr>
        <sz val="10"/>
        <rFont val="Arial"/>
        <family val="2"/>
      </rPr>
      <t>Postitmp.</t>
    </r>
  </si>
  <si>
    <t>Eräpäivä</t>
  </si>
  <si>
    <r>
      <rPr>
        <b/>
        <sz val="10"/>
        <rFont val="Arial"/>
        <family val="2"/>
      </rPr>
      <t>Määrä</t>
    </r>
  </si>
  <si>
    <r>
      <rPr>
        <b/>
        <sz val="10"/>
        <rFont val="Arial"/>
        <family val="2"/>
      </rPr>
      <t>Kuvaus</t>
    </r>
  </si>
  <si>
    <r>
      <rPr>
        <b/>
        <sz val="10"/>
        <rFont val="Arial"/>
        <family val="2"/>
      </rPr>
      <t>Hinta/kpl</t>
    </r>
  </si>
  <si>
    <t>YHTEENSÄ</t>
  </si>
  <si>
    <t xml:space="preserve"> </t>
  </si>
  <si>
    <t xml:space="preserve">YHTEENSÄ  </t>
  </si>
  <si>
    <t xml:space="preserve"> </t>
  </si>
  <si>
    <r>
      <rPr>
        <sz val="10"/>
        <rFont val="Arial"/>
        <family val="2"/>
      </rPr>
      <t>AutoTemplateWizardDONTMESSWITHIT</t>
    </r>
  </si>
  <si>
    <r>
      <rPr>
        <sz val="10"/>
        <rFont val="Arial"/>
        <family val="2"/>
      </rPr>
      <t>Tietokannan laji:</t>
    </r>
  </si>
  <si>
    <t>Excel 5.0</t>
  </si>
  <si>
    <r>
      <rPr>
        <sz val="10"/>
        <rFont val="Arial"/>
        <family val="2"/>
      </rPr>
      <t>Tietokannan sijainti:</t>
    </r>
  </si>
  <si>
    <r>
      <rPr>
        <sz val="10"/>
        <rFont val="Arial"/>
        <family val="2"/>
      </rPr>
      <t>C:\OHJELMATIEDOSTOT\MICROSOFT OFFICE\OFFICE\KIRJASTO\Laskutk.xls</t>
    </r>
  </si>
  <si>
    <t>Reserved</t>
  </si>
  <si>
    <r>
      <rPr>
        <sz val="10"/>
        <rFont val="Arial"/>
        <family val="2"/>
      </rPr>
      <t>Taulujen määrä:</t>
    </r>
  </si>
  <si>
    <r>
      <rPr>
        <sz val="10"/>
        <rFont val="Arial"/>
        <family val="2"/>
      </rPr>
      <t>Taulun nimi:</t>
    </r>
  </si>
  <si>
    <t>Taulukko1</t>
  </si>
  <si>
    <r>
      <rPr>
        <sz val="10"/>
        <rFont val="Arial"/>
        <family val="2"/>
      </rPr>
      <t>Kenttien määrä:</t>
    </r>
  </si>
  <si>
    <r>
      <rPr>
        <sz val="10"/>
        <rFont val="Arial"/>
        <family val="2"/>
      </rPr>
      <t>Kenttänimi:</t>
    </r>
  </si>
  <si>
    <r>
      <rPr>
        <sz val="10"/>
        <rFont val="Arial"/>
        <family val="2"/>
      </rPr>
      <t>Laskun numero</t>
    </r>
  </si>
  <si>
    <r>
      <rPr>
        <sz val="10"/>
        <rFont val="Arial"/>
        <family val="2"/>
      </rPr>
      <t>Laskutuspvm</t>
    </r>
  </si>
  <si>
    <r>
      <rPr>
        <sz val="10"/>
        <rFont val="Arial"/>
        <family val="2"/>
      </rPr>
      <t>Asiakkaan nimi</t>
    </r>
  </si>
  <si>
    <r>
      <rPr>
        <sz val="10"/>
        <rFont val="Arial"/>
        <family val="2"/>
      </rPr>
      <t>Asiakkaan katuosoite</t>
    </r>
  </si>
  <si>
    <r>
      <rPr>
        <sz val="10"/>
        <rFont val="Arial"/>
        <family val="2"/>
      </rPr>
      <t>Asiakkaan postinumero</t>
    </r>
  </si>
  <si>
    <r>
      <rPr>
        <sz val="10"/>
        <rFont val="Arial"/>
        <family val="2"/>
      </rPr>
      <t>Asiakkaan postitoimipaikka</t>
    </r>
  </si>
  <si>
    <r>
      <rPr>
        <sz val="10"/>
        <rFont val="Arial"/>
        <family val="2"/>
      </rPr>
      <t>Asiakkaan maa</t>
    </r>
  </si>
  <si>
    <r>
      <rPr>
        <sz val="10"/>
        <rFont val="Arial"/>
        <family val="2"/>
      </rPr>
      <t>Asiakkaan puhelin</t>
    </r>
  </si>
  <si>
    <r>
      <rPr>
        <sz val="10"/>
        <rFont val="Arial"/>
        <family val="2"/>
      </rPr>
      <t>Lasku yhteensä</t>
    </r>
  </si>
  <si>
    <r>
      <rPr>
        <sz val="10"/>
        <rFont val="Arial"/>
        <family val="2"/>
      </rPr>
      <t>Myyjä</t>
    </r>
  </si>
  <si>
    <r>
      <rPr>
        <sz val="10"/>
        <rFont val="Arial"/>
        <family val="2"/>
      </rPr>
      <t>Viittaa:</t>
    </r>
  </si>
  <si>
    <t>Reserved</t>
  </si>
  <si>
    <t>HYVINKÄÄ RINGETTE ry</t>
  </si>
  <si>
    <t>Tavaran nimi</t>
  </si>
  <si>
    <t>Alv</t>
  </si>
  <si>
    <t>Joukkue:</t>
  </si>
  <si>
    <t xml:space="preserve">Vallesmanninkatu 3                                                      Puh. 040 548 8307                              </t>
  </si>
  <si>
    <t>Hyvinkää Ringette ry                                                    Yhteystiedot                                                       Y-tunnus:1522499-8</t>
  </si>
  <si>
    <t>00830 Hyvinkää                                                           email: tapio.sallinen@etteplan.com</t>
  </si>
  <si>
    <t>Kulut</t>
  </si>
  <si>
    <t>Veroton</t>
  </si>
  <si>
    <t>Verollinen</t>
  </si>
  <si>
    <t>Tili nro</t>
  </si>
  <si>
    <t>Tositteen nro</t>
  </si>
  <si>
    <t>Pvm</t>
  </si>
  <si>
    <t>Allekirjoitus</t>
  </si>
  <si>
    <t>Tarkastanut:</t>
  </si>
  <si>
    <t>Hyväksynyt: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</si>
</sst>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quot; (&quot;#,##0.00\);&quot; -&quot;#.;@\ "/>
    <numFmt numFmtId="165" formatCode="&quot; £&quot;#,##0.;&quot;-£&quot;#,##0.;&quot; £- &quot;;@\ "/>
    <numFmt numFmtId="166" formatCode="&quot; £&quot;#,##0.00\,;&quot;-£&quot;#,##0.00\,;&quot; £-&quot;#.;@\ "/>
    <numFmt numFmtId="167" formatCode="0.00%"/>
    <numFmt numFmtId="168" formatCode="#,##0.00&quot; mk&quot;"/>
    <numFmt numFmtId="169" formatCode="&quot;&quot;;&quot;&quot;;&quot;&quot;;&quot;&quot;"/>
    <numFmt numFmtId="170" formatCode="dd/mm/yyyy"/>
    <numFmt numFmtId="171" formatCode="00000"/>
    <numFmt numFmtId="172" formatCode="#,##0.00\ [$€-40B];[Red]\-#,##0.00\ [$€-40B]"/>
    <numFmt numFmtId="173" formatCode="dd/mm/yy"/>
    <numFmt numFmtId="174" formatCode="#,##0.00\ &quot;€&quot;"/>
  </numFmts>
  <fonts count="25" x14ac:knownFonts="1">
    <font>
      <sz val="10"/>
      <name val="Arial"/>
    </font>
    <font>
      <sz val="10"/>
      <name val="Arial"/>
      <family val="2"/>
    </font>
    <font>
      <b/>
      <i/>
      <sz val="18"/>
      <name val="Arial"/>
      <family val="2"/>
    </font>
    <font>
      <b/>
      <i/>
      <sz val="14"/>
      <name val="Arial"/>
      <family val="2"/>
    </font>
    <font>
      <sz val="8"/>
      <name val="Arial"/>
      <family val="2"/>
    </font>
    <font>
      <sz val="10"/>
      <color indexed="10"/>
      <name val="Arial"/>
      <family val="2"/>
    </font>
    <font>
      <b/>
      <sz val="10"/>
      <name val="Arial"/>
      <family val="2"/>
    </font>
    <font>
      <sz val="11"/>
      <name val="Arial"/>
      <family val="2"/>
    </font>
    <font>
      <sz val="11"/>
      <color indexed="12"/>
      <name val="Arial"/>
      <family val="2"/>
    </font>
    <font>
      <sz val="11"/>
      <color indexed="8"/>
      <name val="Arial"/>
      <family val="2"/>
    </font>
    <font>
      <sz val="16"/>
      <name val="Arial"/>
      <family val="2"/>
    </font>
    <font>
      <b/>
      <sz val="10"/>
      <name val="Arial"/>
      <family val="2"/>
    </font>
    <font>
      <b/>
      <sz val="10"/>
      <color indexed="10"/>
      <name val="System"/>
      <family val="2"/>
    </font>
    <font>
      <sz val="14"/>
      <name val="Courier New"/>
      <family val="3"/>
      <charset val="1"/>
    </font>
    <font>
      <sz val="12"/>
      <name val="Courier New"/>
      <family val="3"/>
      <charset val="1"/>
    </font>
    <font>
      <sz val="13.95"/>
      <name val="Courier New"/>
      <family val="3"/>
      <charset val="1"/>
    </font>
    <font>
      <sz val="10"/>
      <name val="Courier New"/>
      <family val="3"/>
      <charset val="1"/>
    </font>
    <font>
      <sz val="10"/>
      <color indexed="8"/>
      <name val="Arial"/>
      <family val="2"/>
    </font>
    <font>
      <sz val="8"/>
      <name val="Arial"/>
      <family val="2"/>
    </font>
    <font>
      <b/>
      <sz val="14"/>
      <name val="Courier New"/>
      <family val="3"/>
    </font>
    <font>
      <sz val="10"/>
      <color rgb="FF000000"/>
      <name val="Arial"/>
      <family val="2"/>
    </font>
    <font>
      <sz val="8"/>
      <color rgb="FF000000"/>
      <name val="Tahoma"/>
      <family val="2"/>
    </font>
    <font>
      <sz val="12"/>
      <name val="Arial"/>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indexed="58"/>
        <bgColor indexed="59"/>
      </patternFill>
    </fill>
    <fill>
      <patternFill patternType="solid">
        <fgColor indexed="9"/>
        <bgColor indexed="26"/>
      </patternFill>
    </fill>
    <fill>
      <patternFill patternType="solid">
        <fgColor indexed="22"/>
        <bgColor indexed="31"/>
      </patternFill>
    </fill>
    <fill>
      <patternFill patternType="solid">
        <fgColor indexed="27"/>
        <bgColor indexed="41"/>
      </patternFill>
    </fill>
    <fill>
      <patternFill patternType="solid">
        <fgColor indexed="41"/>
        <bgColor indexed="59"/>
      </patternFill>
    </fill>
    <fill>
      <patternFill patternType="solid">
        <fgColor theme="0"/>
        <bgColor indexed="59"/>
      </patternFill>
    </fill>
  </fills>
  <borders count="35">
    <border>
      <left/>
      <right/>
      <top/>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style="thick">
        <color indexed="22"/>
      </left>
      <right/>
      <top style="thick">
        <color indexed="48"/>
      </top>
      <bottom style="thin">
        <color indexed="18"/>
      </bottom>
      <diagonal/>
    </border>
    <border>
      <left/>
      <right/>
      <top style="thick">
        <color indexed="48"/>
      </top>
      <bottom style="thin">
        <color indexed="18"/>
      </bottom>
      <diagonal/>
    </border>
    <border>
      <left/>
      <right style="thick">
        <color indexed="22"/>
      </right>
      <top style="thick">
        <color indexed="48"/>
      </top>
      <bottom style="thin">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style="medium">
        <color indexed="18"/>
      </right>
      <top/>
      <bottom/>
      <diagonal/>
    </border>
    <border>
      <left/>
      <right style="medium">
        <color indexed="18"/>
      </right>
      <top style="medium">
        <color indexed="18"/>
      </top>
      <bottom style="thin">
        <color indexed="18"/>
      </bottom>
      <diagonal/>
    </border>
    <border>
      <left/>
      <right style="medium">
        <color indexed="18"/>
      </right>
      <top/>
      <bottom/>
      <diagonal/>
    </border>
    <border>
      <left style="medium">
        <color indexed="18"/>
      </left>
      <right style="medium">
        <color indexed="18"/>
      </right>
      <top style="medium">
        <color indexed="18"/>
      </top>
      <bottom style="thin">
        <color indexed="18"/>
      </bottom>
      <diagonal/>
    </border>
    <border>
      <left/>
      <right style="medium">
        <color indexed="18"/>
      </right>
      <top/>
      <bottom style="thin">
        <color indexed="18"/>
      </bottom>
      <diagonal/>
    </border>
    <border>
      <left style="medium">
        <color indexed="18"/>
      </left>
      <right style="medium">
        <color indexed="18"/>
      </right>
      <top/>
      <bottom style="medium">
        <color indexed="18"/>
      </bottom>
      <diagonal/>
    </border>
    <border>
      <left/>
      <right style="medium">
        <color indexed="18"/>
      </right>
      <top/>
      <bottom style="medium">
        <color indexed="18"/>
      </bottom>
      <diagonal/>
    </border>
    <border>
      <left style="medium">
        <color indexed="18"/>
      </left>
      <right/>
      <top/>
      <bottom style="medium">
        <color indexed="18"/>
      </bottom>
      <diagonal/>
    </border>
    <border>
      <left/>
      <right/>
      <top/>
      <bottom style="medium">
        <color indexed="18"/>
      </bottom>
      <diagonal/>
    </border>
    <border>
      <left style="medium">
        <color indexed="18"/>
      </left>
      <right/>
      <top/>
      <bottom/>
      <diagonal/>
    </border>
    <border>
      <left style="medium">
        <color indexed="18"/>
      </left>
      <right style="medium">
        <color indexed="18"/>
      </right>
      <top/>
      <bottom style="thin">
        <color indexed="18"/>
      </bottom>
      <diagonal/>
    </border>
    <border>
      <left style="medium">
        <color indexed="18"/>
      </left>
      <right style="medium">
        <color indexed="18"/>
      </right>
      <top style="thin">
        <color indexed="18"/>
      </top>
      <bottom style="medium">
        <color indexed="18"/>
      </bottom>
      <diagonal/>
    </border>
    <border>
      <left style="medium">
        <color indexed="18"/>
      </left>
      <right style="medium">
        <color indexed="18"/>
      </right>
      <top style="medium">
        <color indexed="18"/>
      </top>
      <bottom style="medium">
        <color indexed="18"/>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bottom style="hair">
        <color indexed="22"/>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thick">
        <color indexed="48"/>
      </bottom>
      <diagonal/>
    </border>
    <border>
      <left/>
      <right/>
      <top style="hair">
        <color indexed="22"/>
      </top>
      <bottom style="hair">
        <color indexed="22"/>
      </bottom>
      <diagonal/>
    </border>
    <border>
      <left/>
      <right/>
      <top style="thin">
        <color indexed="18"/>
      </top>
      <bottom/>
      <diagonal/>
    </border>
    <border>
      <left/>
      <right/>
      <top/>
      <bottom style="thin">
        <color auto="1"/>
      </bottom>
      <diagonal/>
    </border>
  </borders>
  <cellStyleXfs count="7">
    <xf numFmtId="0" fontId="0" fillId="2" borderId="0"/>
    <xf numFmtId="0" fontId="1" fillId="2" borderId="0"/>
    <xf numFmtId="0" fontId="1" fillId="2" borderId="0"/>
    <xf numFmtId="164" fontId="1" fillId="2" borderId="0" applyFont="0" applyAlignment="0" applyProtection="0"/>
    <xf numFmtId="0" fontId="1" fillId="2" borderId="0"/>
    <xf numFmtId="165" fontId="1" fillId="2" borderId="0" applyFont="0" applyAlignment="0" applyProtection="0"/>
    <xf numFmtId="166" fontId="1" fillId="2" borderId="0" applyFont="0" applyAlignment="0" applyProtection="0"/>
  </cellStyleXfs>
  <cellXfs count="122">
    <xf numFmtId="0" fontId="1" fillId="2" borderId="0" xfId="0" applyFont="1"/>
    <xf numFmtId="0" fontId="1" fillId="2" borderId="0" xfId="1" applyBorder="1"/>
    <xf numFmtId="0" fontId="1" fillId="2" borderId="0" xfId="0" applyFont="1" applyBorder="1"/>
    <xf numFmtId="0" fontId="1" fillId="3" borderId="1" xfId="0" applyFont="1" applyFill="1" applyBorder="1"/>
    <xf numFmtId="0" fontId="1" fillId="3" borderId="2" xfId="0" applyFont="1" applyFill="1" applyBorder="1"/>
    <xf numFmtId="0" fontId="1" fillId="3" borderId="3" xfId="0" applyFont="1" applyFill="1" applyBorder="1"/>
    <xf numFmtId="0" fontId="1" fillId="3" borderId="4" xfId="0" applyFont="1" applyFill="1" applyBorder="1"/>
    <xf numFmtId="0" fontId="1" fillId="3" borderId="0" xfId="0" applyFont="1" applyFill="1" applyBorder="1"/>
    <xf numFmtId="0" fontId="1" fillId="3" borderId="5" xfId="0" applyFont="1" applyFill="1" applyBorder="1"/>
    <xf numFmtId="0" fontId="1" fillId="3" borderId="6" xfId="0" applyFont="1" applyFill="1" applyBorder="1"/>
    <xf numFmtId="0" fontId="1" fillId="3" borderId="7" xfId="0" applyFont="1" applyFill="1" applyBorder="1"/>
    <xf numFmtId="0" fontId="1" fillId="3" borderId="8" xfId="0" applyFont="1" applyFill="1" applyBorder="1"/>
    <xf numFmtId="0" fontId="3" fillId="3" borderId="0" xfId="0" applyFont="1" applyFill="1" applyBorder="1"/>
    <xf numFmtId="0" fontId="4" fillId="3" borderId="0" xfId="0" applyFont="1" applyFill="1" applyBorder="1" applyAlignment="1">
      <alignment horizontal="center"/>
    </xf>
    <xf numFmtId="0" fontId="5" fillId="3" borderId="0" xfId="0" applyFont="1" applyFill="1" applyBorder="1"/>
    <xf numFmtId="0" fontId="7" fillId="4" borderId="9" xfId="0" applyFont="1" applyFill="1" applyBorder="1"/>
    <xf numFmtId="0" fontId="1" fillId="4" borderId="10" xfId="0" applyFont="1" applyFill="1" applyBorder="1"/>
    <xf numFmtId="0" fontId="1" fillId="4" borderId="11" xfId="0" applyFont="1" applyFill="1" applyBorder="1"/>
    <xf numFmtId="0" fontId="1" fillId="4" borderId="12" xfId="0" applyFont="1" applyFill="1" applyBorder="1" applyAlignment="1">
      <alignment horizontal="right"/>
    </xf>
    <xf numFmtId="49" fontId="1" fillId="3" borderId="13" xfId="0" applyNumberFormat="1" applyFont="1" applyFill="1" applyBorder="1" applyAlignment="1">
      <alignment horizontal="left"/>
    </xf>
    <xf numFmtId="0" fontId="1" fillId="4" borderId="14" xfId="0" applyFont="1" applyFill="1" applyBorder="1" applyAlignment="1">
      <alignment horizontal="right"/>
    </xf>
    <xf numFmtId="49" fontId="1" fillId="3" borderId="15" xfId="0" applyNumberFormat="1" applyFont="1" applyFill="1" applyBorder="1"/>
    <xf numFmtId="0" fontId="1" fillId="4" borderId="14" xfId="0" applyFont="1" applyFill="1" applyBorder="1"/>
    <xf numFmtId="49" fontId="1" fillId="3" borderId="16" xfId="0" applyNumberFormat="1" applyFont="1" applyFill="1" applyBorder="1" applyAlignment="1">
      <alignment horizontal="left"/>
    </xf>
    <xf numFmtId="49" fontId="1" fillId="3" borderId="17" xfId="0" applyNumberFormat="1" applyFont="1" applyFill="1" applyBorder="1"/>
    <xf numFmtId="0" fontId="1" fillId="4" borderId="0" xfId="0" applyFont="1" applyFill="1" applyBorder="1" applyAlignment="1">
      <alignment horizontal="right"/>
    </xf>
    <xf numFmtId="0" fontId="1" fillId="4" borderId="0" xfId="0" applyFont="1" applyFill="1" applyBorder="1"/>
    <xf numFmtId="49" fontId="1" fillId="3" borderId="16" xfId="0" applyNumberFormat="1" applyFont="1" applyFill="1" applyBorder="1"/>
    <xf numFmtId="49" fontId="1" fillId="3" borderId="18" xfId="0" applyNumberFormat="1" applyFont="1" applyFill="1" applyBorder="1"/>
    <xf numFmtId="0" fontId="1" fillId="4" borderId="19" xfId="0" applyFont="1" applyFill="1" applyBorder="1"/>
    <xf numFmtId="0" fontId="1" fillId="4" borderId="20" xfId="0" applyFont="1" applyFill="1" applyBorder="1"/>
    <xf numFmtId="0" fontId="1" fillId="4" borderId="18" xfId="0" applyFont="1" applyFill="1" applyBorder="1"/>
    <xf numFmtId="0" fontId="1" fillId="4" borderId="9" xfId="0" applyFont="1" applyFill="1" applyBorder="1"/>
    <xf numFmtId="0" fontId="1" fillId="4" borderId="21" xfId="0" applyFont="1" applyFill="1" applyBorder="1"/>
    <xf numFmtId="0" fontId="1" fillId="4" borderId="0" xfId="0" applyFont="1" applyFill="1" applyBorder="1" applyAlignment="1">
      <alignment horizontal="center"/>
    </xf>
    <xf numFmtId="49" fontId="1" fillId="3" borderId="15" xfId="0" applyNumberFormat="1" applyFont="1" applyFill="1" applyBorder="1" applyAlignment="1">
      <alignment horizontal="left"/>
    </xf>
    <xf numFmtId="0" fontId="1" fillId="4" borderId="21" xfId="0" applyFont="1" applyFill="1" applyBorder="1" applyAlignment="1">
      <alignment horizontal="right"/>
    </xf>
    <xf numFmtId="167" fontId="1" fillId="3" borderId="17" xfId="0" applyNumberFormat="1" applyFont="1" applyFill="1" applyBorder="1" applyAlignment="1">
      <alignment horizontal="left"/>
    </xf>
    <xf numFmtId="49" fontId="1" fillId="3" borderId="22" xfId="0" applyNumberFormat="1" applyFont="1" applyFill="1" applyBorder="1" applyAlignment="1">
      <alignment horizontal="left"/>
    </xf>
    <xf numFmtId="0" fontId="1" fillId="4" borderId="21" xfId="0" applyNumberFormat="1" applyFont="1" applyFill="1" applyBorder="1"/>
    <xf numFmtId="49" fontId="1" fillId="3" borderId="22" xfId="0" applyNumberFormat="1" applyFont="1" applyFill="1" applyBorder="1"/>
    <xf numFmtId="49" fontId="1" fillId="3" borderId="17" xfId="0" applyNumberFormat="1" applyFont="1" applyFill="1" applyBorder="1" applyAlignment="1">
      <alignment horizontal="left"/>
    </xf>
    <xf numFmtId="167" fontId="1" fillId="3" borderId="23" xfId="0" applyNumberFormat="1" applyFont="1" applyFill="1" applyBorder="1" applyAlignment="1">
      <alignment horizontal="left"/>
    </xf>
    <xf numFmtId="168" fontId="1" fillId="3" borderId="24" xfId="0" applyNumberFormat="1" applyFont="1" applyFill="1" applyBorder="1" applyAlignment="1">
      <alignment horizontal="left"/>
    </xf>
    <xf numFmtId="169" fontId="1" fillId="4" borderId="21" xfId="0" applyNumberFormat="1" applyFont="1" applyFill="1" applyBorder="1"/>
    <xf numFmtId="0" fontId="1" fillId="3" borderId="24" xfId="0" applyNumberFormat="1" applyFont="1" applyFill="1" applyBorder="1" applyAlignment="1">
      <alignment horizontal="left"/>
    </xf>
    <xf numFmtId="0" fontId="8" fillId="4" borderId="21" xfId="0" applyFont="1" applyFill="1" applyBorder="1" applyAlignment="1"/>
    <xf numFmtId="0" fontId="8" fillId="4" borderId="0" xfId="0" applyFont="1" applyFill="1" applyBorder="1" applyAlignment="1"/>
    <xf numFmtId="0" fontId="8" fillId="4" borderId="14" xfId="0" applyFont="1" applyFill="1" applyBorder="1" applyAlignment="1"/>
    <xf numFmtId="0" fontId="8" fillId="3" borderId="0" xfId="0" applyFont="1" applyFill="1" applyBorder="1" applyAlignment="1"/>
    <xf numFmtId="0" fontId="8" fillId="3" borderId="5" xfId="0" applyFont="1" applyFill="1" applyBorder="1" applyAlignment="1"/>
    <xf numFmtId="0" fontId="9" fillId="4" borderId="0" xfId="0" applyFont="1" applyFill="1" applyBorder="1" applyAlignment="1"/>
    <xf numFmtId="0" fontId="8" fillId="4" borderId="19" xfId="0" applyFont="1" applyFill="1" applyBorder="1" applyAlignment="1"/>
    <xf numFmtId="0" fontId="8" fillId="4" borderId="20" xfId="0" applyFont="1" applyFill="1" applyBorder="1" applyAlignment="1"/>
    <xf numFmtId="0" fontId="8" fillId="4" borderId="18" xfId="0" applyFont="1" applyFill="1" applyBorder="1" applyAlignment="1"/>
    <xf numFmtId="0" fontId="1" fillId="3" borderId="25" xfId="0" applyFont="1" applyFill="1" applyBorder="1"/>
    <xf numFmtId="0" fontId="1" fillId="3" borderId="26" xfId="0" applyFont="1" applyFill="1" applyBorder="1"/>
    <xf numFmtId="0" fontId="1" fillId="3" borderId="27" xfId="0" applyFont="1" applyFill="1" applyBorder="1"/>
    <xf numFmtId="169" fontId="1" fillId="2" borderId="0" xfId="0" applyNumberFormat="1" applyFont="1" applyBorder="1" applyProtection="1">
      <protection locked="0"/>
    </xf>
    <xf numFmtId="0" fontId="1" fillId="2" borderId="0" xfId="0" applyNumberFormat="1" applyFont="1" applyBorder="1" applyProtection="1">
      <protection locked="0"/>
    </xf>
    <xf numFmtId="0" fontId="10" fillId="3" borderId="0" xfId="0" applyFont="1" applyFill="1" applyBorder="1"/>
    <xf numFmtId="0" fontId="11" fillId="3" borderId="0" xfId="0" applyFont="1" applyFill="1" applyBorder="1"/>
    <xf numFmtId="1" fontId="12" fillId="3" borderId="0" xfId="0" applyNumberFormat="1" applyFont="1" applyFill="1" applyBorder="1"/>
    <xf numFmtId="0" fontId="3" fillId="3" borderId="7" xfId="0" applyFont="1" applyFill="1" applyBorder="1"/>
    <xf numFmtId="170" fontId="14" fillId="3" borderId="28" xfId="0" applyNumberFormat="1" applyFont="1" applyFill="1" applyBorder="1" applyAlignment="1">
      <alignment horizontal="left"/>
    </xf>
    <xf numFmtId="170" fontId="1" fillId="3" borderId="0" xfId="0" applyNumberFormat="1" applyFont="1" applyFill="1" applyBorder="1" applyAlignment="1">
      <alignment horizontal="left"/>
    </xf>
    <xf numFmtId="49" fontId="1" fillId="3" borderId="28" xfId="0" applyNumberFormat="1" applyFont="1" applyFill="1" applyBorder="1" applyAlignment="1">
      <alignment horizontal="left"/>
    </xf>
    <xf numFmtId="49" fontId="1" fillId="3" borderId="0" xfId="0" applyNumberFormat="1" applyFont="1" applyFill="1" applyBorder="1"/>
    <xf numFmtId="171" fontId="13" fillId="3" borderId="28" xfId="0" applyNumberFormat="1" applyFont="1" applyFill="1" applyBorder="1" applyAlignment="1">
      <alignment horizontal="left"/>
    </xf>
    <xf numFmtId="0" fontId="1" fillId="3" borderId="0" xfId="0" applyFont="1" applyFill="1" applyBorder="1" applyAlignment="1">
      <alignment horizontal="right"/>
    </xf>
    <xf numFmtId="49" fontId="13" fillId="3" borderId="28" xfId="0" applyNumberFormat="1" applyFont="1" applyFill="1" applyBorder="1" applyAlignment="1">
      <alignment horizontal="left"/>
    </xf>
    <xf numFmtId="0" fontId="1" fillId="3" borderId="28" xfId="0" applyFont="1" applyFill="1" applyBorder="1" applyAlignment="1">
      <alignment horizontal="left"/>
    </xf>
    <xf numFmtId="0" fontId="11" fillId="3" borderId="29" xfId="0" applyFont="1" applyFill="1" applyBorder="1" applyAlignment="1">
      <alignment horizontal="center"/>
    </xf>
    <xf numFmtId="0" fontId="11" fillId="3" borderId="30" xfId="0" applyFont="1" applyFill="1" applyBorder="1" applyAlignment="1">
      <alignment horizontal="center"/>
    </xf>
    <xf numFmtId="0" fontId="1" fillId="3" borderId="0" xfId="0" applyNumberFormat="1" applyFont="1" applyFill="1" applyBorder="1" applyAlignment="1"/>
    <xf numFmtId="0" fontId="1" fillId="3" borderId="0" xfId="0" applyFont="1" applyFill="1" applyBorder="1" applyAlignment="1">
      <alignment horizontal="left"/>
    </xf>
    <xf numFmtId="49" fontId="1" fillId="3" borderId="0" xfId="0" applyNumberFormat="1" applyFont="1" applyFill="1" applyBorder="1" applyAlignment="1">
      <alignment horizontal="left"/>
    </xf>
    <xf numFmtId="0" fontId="1" fillId="3" borderId="0" xfId="0" applyFont="1" applyFill="1" applyBorder="1" applyAlignment="1"/>
    <xf numFmtId="49" fontId="1" fillId="3" borderId="0" xfId="0" applyNumberFormat="1" applyFont="1" applyFill="1" applyBorder="1" applyAlignment="1"/>
    <xf numFmtId="49" fontId="1" fillId="2" borderId="0" xfId="0" applyNumberFormat="1" applyFont="1" applyBorder="1"/>
    <xf numFmtId="0" fontId="1" fillId="2" borderId="0" xfId="2" applyBorder="1"/>
    <xf numFmtId="1" fontId="1" fillId="2" borderId="0" xfId="0" applyNumberFormat="1" applyFont="1" applyBorder="1"/>
    <xf numFmtId="170" fontId="1" fillId="2" borderId="0" xfId="0" applyNumberFormat="1" applyFont="1" applyBorder="1"/>
    <xf numFmtId="172" fontId="1" fillId="2" borderId="0" xfId="0" applyNumberFormat="1" applyFont="1" applyBorder="1"/>
    <xf numFmtId="173" fontId="1" fillId="2" borderId="0" xfId="0" applyNumberFormat="1" applyFont="1" applyBorder="1"/>
    <xf numFmtId="0" fontId="1" fillId="7" borderId="0" xfId="0" applyFont="1" applyFill="1" applyBorder="1"/>
    <xf numFmtId="0" fontId="1" fillId="3" borderId="0" xfId="0" applyFont="1" applyFill="1" applyBorder="1" applyAlignment="1"/>
    <xf numFmtId="0" fontId="1" fillId="3" borderId="0" xfId="0" applyFont="1" applyFill="1" applyBorder="1" applyAlignment="1">
      <alignment horizontal="left"/>
    </xf>
    <xf numFmtId="0" fontId="6" fillId="3" borderId="0" xfId="0" applyFont="1" applyFill="1" applyBorder="1" applyAlignment="1">
      <alignment horizontal="right"/>
    </xf>
    <xf numFmtId="0" fontId="1" fillId="3" borderId="0" xfId="0" applyFont="1" applyFill="1" applyBorder="1" applyAlignment="1">
      <alignment horizontal="center"/>
    </xf>
    <xf numFmtId="0" fontId="1" fillId="3" borderId="0" xfId="0" applyFont="1" applyFill="1" applyBorder="1" applyAlignment="1">
      <alignment horizontal="left"/>
    </xf>
    <xf numFmtId="0" fontId="1" fillId="3" borderId="0" xfId="0" applyFont="1" applyFill="1" applyBorder="1" applyAlignment="1"/>
    <xf numFmtId="0" fontId="22" fillId="3" borderId="0" xfId="0" applyFont="1" applyFill="1" applyBorder="1"/>
    <xf numFmtId="0" fontId="1" fillId="3" borderId="34" xfId="0" applyFont="1" applyFill="1" applyBorder="1"/>
    <xf numFmtId="172" fontId="19" fillId="6" borderId="0" xfId="0" applyNumberFormat="1" applyFont="1" applyFill="1" applyBorder="1"/>
    <xf numFmtId="172" fontId="17" fillId="5" borderId="30" xfId="0" applyNumberFormat="1" applyFont="1" applyFill="1" applyBorder="1" applyProtection="1"/>
    <xf numFmtId="172" fontId="1" fillId="5" borderId="30" xfId="0" applyNumberFormat="1" applyFont="1" applyFill="1" applyBorder="1" applyProtection="1"/>
    <xf numFmtId="174" fontId="1" fillId="3" borderId="0" xfId="0" applyNumberFormat="1" applyFont="1" applyFill="1" applyBorder="1" applyAlignment="1">
      <alignment horizontal="right" vertical="top"/>
    </xf>
    <xf numFmtId="0" fontId="16" fillId="3" borderId="30" xfId="0" applyFont="1" applyFill="1" applyBorder="1" applyAlignment="1">
      <alignment horizontal="center"/>
    </xf>
    <xf numFmtId="172" fontId="16" fillId="3" borderId="30" xfId="0" applyNumberFormat="1" applyFont="1" applyFill="1" applyBorder="1" applyAlignment="1"/>
    <xf numFmtId="172" fontId="16" fillId="5" borderId="30" xfId="0" applyNumberFormat="1" applyFont="1" applyFill="1" applyBorder="1"/>
    <xf numFmtId="0" fontId="6" fillId="3" borderId="20" xfId="0" applyFont="1" applyFill="1" applyBorder="1" applyAlignment="1"/>
    <xf numFmtId="0" fontId="2" fillId="3" borderId="31" xfId="0" applyFont="1" applyFill="1" applyBorder="1" applyAlignment="1"/>
    <xf numFmtId="0" fontId="1" fillId="5" borderId="24" xfId="0" applyNumberFormat="1" applyFont="1" applyFill="1" applyBorder="1" applyAlignment="1" applyProtection="1">
      <protection locked="0"/>
    </xf>
    <xf numFmtId="0" fontId="1" fillId="3" borderId="34" xfId="0" applyFont="1" applyFill="1" applyBorder="1"/>
    <xf numFmtId="0" fontId="1" fillId="3" borderId="0" xfId="0" applyFont="1" applyFill="1" applyBorder="1" applyAlignment="1"/>
    <xf numFmtId="49" fontId="16" fillId="3" borderId="30" xfId="0" applyNumberFormat="1" applyFont="1" applyFill="1" applyBorder="1" applyAlignment="1"/>
    <xf numFmtId="0" fontId="4" fillId="3" borderId="0" xfId="0" applyFont="1" applyFill="1" applyBorder="1" applyAlignment="1">
      <alignment horizontal="left" vertical="top"/>
    </xf>
    <xf numFmtId="0" fontId="18" fillId="3" borderId="0" xfId="0" applyFont="1" applyFill="1" applyBorder="1" applyAlignment="1">
      <alignment horizontal="left" vertical="top"/>
    </xf>
    <xf numFmtId="0" fontId="4" fillId="3" borderId="33" xfId="0" applyFont="1" applyFill="1" applyBorder="1" applyAlignment="1">
      <alignment horizontal="left" vertical="top" wrapText="1"/>
    </xf>
    <xf numFmtId="0" fontId="18" fillId="3" borderId="33" xfId="0" applyFont="1" applyFill="1" applyBorder="1" applyAlignment="1">
      <alignment horizontal="left" vertical="top"/>
    </xf>
    <xf numFmtId="49" fontId="13" fillId="3" borderId="28" xfId="0" applyNumberFormat="1" applyFont="1" applyFill="1" applyBorder="1" applyAlignment="1"/>
    <xf numFmtId="49" fontId="13" fillId="3" borderId="32" xfId="0" applyNumberFormat="1" applyFont="1" applyFill="1" applyBorder="1" applyAlignment="1"/>
    <xf numFmtId="49" fontId="15" fillId="3" borderId="28" xfId="0" applyNumberFormat="1" applyFont="1" applyFill="1" applyBorder="1" applyAlignment="1"/>
    <xf numFmtId="0" fontId="11" fillId="3" borderId="30" xfId="0" applyFont="1" applyFill="1" applyBorder="1" applyAlignment="1">
      <alignment horizontal="center"/>
    </xf>
    <xf numFmtId="49" fontId="16" fillId="3" borderId="30" xfId="0" applyNumberFormat="1" applyFont="1" applyFill="1" applyBorder="1" applyAlignment="1">
      <alignment wrapText="1"/>
    </xf>
    <xf numFmtId="170" fontId="1" fillId="3" borderId="0" xfId="0" applyNumberFormat="1" applyFont="1" applyFill="1" applyBorder="1" applyAlignment="1">
      <alignment horizontal="left"/>
    </xf>
    <xf numFmtId="0" fontId="1" fillId="3" borderId="0" xfId="0" applyFont="1" applyFill="1" applyBorder="1" applyAlignment="1">
      <alignment horizontal="left"/>
    </xf>
    <xf numFmtId="49" fontId="1" fillId="3" borderId="0" xfId="0" applyNumberFormat="1" applyFont="1" applyFill="1" applyBorder="1" applyAlignment="1"/>
    <xf numFmtId="0" fontId="1" fillId="3" borderId="34" xfId="0" applyFont="1" applyFill="1" applyBorder="1" applyAlignment="1"/>
    <xf numFmtId="0" fontId="1" fillId="3" borderId="34" xfId="0" applyFont="1" applyFill="1" applyBorder="1" applyAlignment="1"/>
    <xf numFmtId="1" fontId="12" fillId="3" borderId="34" xfId="0" applyNumberFormat="1" applyFont="1" applyFill="1" applyBorder="1"/>
  </cellXfs>
  <cellStyles count="7">
    <cellStyle name="Normaali_invoice" xfId="1"/>
    <cellStyle name="Normal" xfId="0" builtinId="0"/>
    <cellStyle name="Normal_Lock" xfId="2"/>
    <cellStyle name="Pilkku_invoice" xfId="3"/>
    <cellStyle name="Standard_Anpassen der Amortisation" xfId="4"/>
    <cellStyle name="Währung [0]_Compiling Utility Macros" xfId="5"/>
    <cellStyle name="Währung_Compiling Utility Macros"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file>

<file path=xl/ctrlProps/ctrlProp10.xml><?xml version="1.0" encoding="utf-8"?>
<formControlPr xmlns="http://schemas.microsoft.com/office/spreadsheetml/2009/9/main" objectType="Radio" firstButton="1"/>
</file>

<file path=xl/ctrlProps/ctrlProp11.xml><?xml version="1.0" encoding="utf-8"?>
<formControlPr xmlns="http://schemas.microsoft.com/office/spreadsheetml/2009/9/main" objectType="Radio" checked="Checked"/>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Button"/>
</file>

<file path=xl/ctrlProps/ctrlProp15.xml><?xml version="1.0" encoding="utf-8"?>
<formControlPr xmlns="http://schemas.microsoft.com/office/spreadsheetml/2009/9/main" objectType="Button"/>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Radio" firstButton="1"/>
</file>

<file path=xl/ctrlProps/ctrlProp18.xml><?xml version="1.0" encoding="utf-8"?>
<formControlPr xmlns="http://schemas.microsoft.com/office/spreadsheetml/2009/9/main" objectType="Radio" checked="Checked"/>
</file>

<file path=xl/ctrlProps/ctrlProp2.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Button"/>
</file>

<file path=xl/ctrlProps/ctrlProp8.xml><?xml version="1.0" encoding="utf-8"?>
<formControlPr xmlns="http://schemas.microsoft.com/office/spreadsheetml/2009/9/main" objectType="Button"/>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xdr:from>
      <xdr:col>4</xdr:col>
      <xdr:colOff>952500</xdr:colOff>
      <xdr:row>36</xdr:row>
      <xdr:rowOff>0</xdr:rowOff>
    </xdr:from>
    <xdr:to>
      <xdr:col>6</xdr:col>
      <xdr:colOff>1304925</xdr:colOff>
      <xdr:row>41</xdr:row>
      <xdr:rowOff>19050</xdr:rowOff>
    </xdr:to>
    <xdr:grpSp>
      <xdr:nvGrpSpPr>
        <xdr:cNvPr id="3082" name="Group 10"/>
        <xdr:cNvGrpSpPr>
          <a:grpSpLocks/>
        </xdr:cNvGrpSpPr>
      </xdr:nvGrpSpPr>
      <xdr:grpSpPr bwMode="auto">
        <a:xfrm>
          <a:off x="2562225" y="5172075"/>
          <a:ext cx="3648075" cy="923925"/>
          <a:chOff x="4208" y="8335"/>
          <a:chExt cx="6000" cy="1429"/>
        </a:xfrm>
      </xdr:grpSpPr>
      <xdr:sp macro="" textlink="">
        <xdr:nvSpPr>
          <xdr:cNvPr id="3083" name="Rectangle 11"/>
          <xdr:cNvSpPr>
            <a:spLocks noChangeArrowheads="1"/>
          </xdr:cNvSpPr>
        </xdr:nvSpPr>
        <xdr:spPr bwMode="auto">
          <a:xfrm>
            <a:off x="4208" y="8335"/>
            <a:ext cx="6000" cy="1429"/>
          </a:xfrm>
          <a:prstGeom prst="rect">
            <a:avLst/>
          </a:prstGeom>
          <a:solidFill>
            <a:srgbClr val="FFFFFF"/>
          </a:solidFill>
          <a:ln w="9360">
            <a:solidFill>
              <a:srgbClr val="000000"/>
            </a:solidFill>
            <a:miter lim="800000"/>
            <a:headEnd/>
            <a:tailEnd/>
          </a:ln>
        </xdr:spPr>
      </xdr:sp>
      <xdr:sp macro="" textlink="" fLocksText="0">
        <xdr:nvSpPr>
          <xdr:cNvPr id="3084" name="Text Box 12"/>
          <xdr:cNvSpPr txBox="1">
            <a:spLocks noChangeArrowheads="1"/>
          </xdr:cNvSpPr>
        </xdr:nvSpPr>
        <xdr:spPr bwMode="auto">
          <a:xfrm>
            <a:off x="4208" y="8335"/>
            <a:ext cx="6000" cy="1333"/>
          </a:xfrm>
          <a:prstGeom prst="rect">
            <a:avLst/>
          </a:prstGeom>
          <a:noFill/>
          <a:ln w="9525">
            <a:noFill/>
            <a:miter lim="800000"/>
            <a:headEnd/>
            <a:tailEnd/>
          </a:ln>
        </xdr:spPr>
        <xdr:txBody>
          <a:bodyPr vertOverflow="clip" wrap="square" lIns="20160" tIns="10080" rIns="20160" bIns="10080" anchor="t" upright="1"/>
          <a:lstStyle/>
          <a:p>
            <a:pPr algn="l" rtl="0">
              <a:defRPr sz="1000"/>
            </a:pPr>
            <a:r>
              <a:rPr lang="fi-FI" sz="2000" b="0" i="0" u="none" strike="noStrike" baseline="0">
                <a:solidFill>
                  <a:srgbClr val="000000"/>
                </a:solidFill>
                <a:latin typeface="Arial"/>
                <a:cs typeface="Arial"/>
              </a:rPr>
              <a:t>HYVINKÄÄ RINGETTE RY</a:t>
            </a:r>
          </a:p>
          <a:p>
            <a:pPr algn="l" rtl="0">
              <a:defRPr sz="1000"/>
            </a:pPr>
            <a:r>
              <a:rPr lang="fi-FI" sz="1000" b="0" i="0" u="none" strike="noStrike" baseline="0">
                <a:solidFill>
                  <a:srgbClr val="000000"/>
                </a:solidFill>
                <a:latin typeface="Arial"/>
                <a:cs typeface="Arial"/>
              </a:rPr>
              <a:t>D-juniorit</a:t>
            </a:r>
          </a:p>
          <a:p>
            <a:pPr algn="l" rtl="0">
              <a:defRPr sz="1000"/>
            </a:pPr>
            <a:r>
              <a:rPr lang="fi-FI" sz="1000" b="0" i="0" u="none" strike="noStrike" baseline="0">
                <a:solidFill>
                  <a:srgbClr val="000000"/>
                </a:solidFill>
                <a:latin typeface="Arial"/>
                <a:cs typeface="Arial"/>
              </a:rPr>
              <a:t>Eija Tetri, p. 050 33 24596  </a:t>
            </a:r>
          </a:p>
          <a:p>
            <a:pPr algn="l" rtl="0">
              <a:defRPr sz="1000"/>
            </a:pPr>
            <a:endParaRPr lang="fi-FI" sz="1000" b="0" i="0" u="none" strike="noStrike" baseline="0">
              <a:solidFill>
                <a:srgbClr val="000000"/>
              </a:solidFill>
              <a:latin typeface="Arial"/>
              <a:cs typeface="Arial"/>
            </a:endParaRPr>
          </a:p>
        </xdr:txBody>
      </xdr:sp>
    </xdr:grpSp>
    <xdr:clientData/>
  </xdr:twoCellAnchor>
  <xdr:twoCellAnchor>
    <xdr:from>
      <xdr:col>3</xdr:col>
      <xdr:colOff>752475</xdr:colOff>
      <xdr:row>36</xdr:row>
      <xdr:rowOff>28575</xdr:rowOff>
    </xdr:from>
    <xdr:to>
      <xdr:col>4</xdr:col>
      <xdr:colOff>352425</xdr:colOff>
      <xdr:row>40</xdr:row>
      <xdr:rowOff>152400</xdr:rowOff>
    </xdr:to>
    <xdr:pic>
      <xdr:nvPicPr>
        <xdr:cNvPr id="3090"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1114425" y="5200650"/>
          <a:ext cx="847725" cy="8477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3</xdr:col>
          <xdr:colOff>1226820</xdr:colOff>
          <xdr:row>6</xdr:row>
          <xdr:rowOff>106680</xdr:rowOff>
        </xdr:from>
        <xdr:to>
          <xdr:col>4</xdr:col>
          <xdr:colOff>2026920</xdr:colOff>
          <xdr:row>8</xdr:row>
          <xdr:rowOff>60960</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fi-FI" sz="1000" b="0" i="0" u="none" strike="noStrike" baseline="0">
                  <a:solidFill>
                    <a:srgbClr val="000000"/>
                  </a:solidFill>
                  <a:latin typeface="Arial"/>
                  <a:cs typeface="Arial"/>
                </a:rPr>
                <a:t>Lukitse ja tallenna lomake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571500</xdr:colOff>
          <xdr:row>41</xdr:row>
          <xdr:rowOff>121920</xdr:rowOff>
        </xdr:from>
        <xdr:to>
          <xdr:col>4</xdr:col>
          <xdr:colOff>563880</xdr:colOff>
          <xdr:row>42</xdr:row>
          <xdr:rowOff>220980</xdr:rowOff>
        </xdr:to>
        <xdr:sp macro="" textlink="">
          <xdr:nvSpPr>
            <xdr:cNvPr id="3085" name="Button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fi-FI" sz="1000" b="0" i="0" u="none" strike="noStrike" baseline="0">
                  <a:solidFill>
                    <a:srgbClr val="000000"/>
                  </a:solidFill>
                  <a:latin typeface="Arial"/>
                  <a:cs typeface="Arial"/>
                </a:rPr>
                <a:t>Valitse logo</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1851660</xdr:colOff>
          <xdr:row>41</xdr:row>
          <xdr:rowOff>121920</xdr:rowOff>
        </xdr:from>
        <xdr:to>
          <xdr:col>6</xdr:col>
          <xdr:colOff>487680</xdr:colOff>
          <xdr:row>42</xdr:row>
          <xdr:rowOff>220980</xdr:rowOff>
        </xdr:to>
        <xdr:sp macro="" textlink="">
          <xdr:nvSpPr>
            <xdr:cNvPr id="3086" name="Button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fi-FI" sz="1000" b="0" i="0" u="none" strike="noStrike" baseline="0">
                  <a:solidFill>
                    <a:srgbClr val="000000"/>
                  </a:solidFill>
                  <a:latin typeface="Arial"/>
                  <a:cs typeface="Arial"/>
                </a:rPr>
                <a:t>Muuta perustekstin fontti</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830580</xdr:colOff>
          <xdr:row>22</xdr:row>
          <xdr:rowOff>137160</xdr:rowOff>
        </xdr:from>
        <xdr:to>
          <xdr:col>3</xdr:col>
          <xdr:colOff>1127760</xdr:colOff>
          <xdr:row>24</xdr:row>
          <xdr:rowOff>22860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830580</xdr:colOff>
          <xdr:row>26</xdr:row>
          <xdr:rowOff>137160</xdr:rowOff>
        </xdr:from>
        <xdr:to>
          <xdr:col>3</xdr:col>
          <xdr:colOff>1127760</xdr:colOff>
          <xdr:row>28</xdr:row>
          <xdr:rowOff>22860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830580</xdr:colOff>
          <xdr:row>28</xdr:row>
          <xdr:rowOff>137160</xdr:rowOff>
        </xdr:from>
        <xdr:to>
          <xdr:col>3</xdr:col>
          <xdr:colOff>1127760</xdr:colOff>
          <xdr:row>30</xdr:row>
          <xdr:rowOff>7620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161925</xdr:colOff>
      <xdr:row>10</xdr:row>
      <xdr:rowOff>66675</xdr:rowOff>
    </xdr:from>
    <xdr:to>
      <xdr:col>9</xdr:col>
      <xdr:colOff>76200</xdr:colOff>
      <xdr:row>15</xdr:row>
      <xdr:rowOff>57150</xdr:rowOff>
    </xdr:to>
    <xdr:sp macro="" textlink="">
      <xdr:nvSpPr>
        <xdr:cNvPr id="4101" name="AutoShape 5"/>
        <xdr:cNvSpPr>
          <a:spLocks noChangeArrowheads="1"/>
        </xdr:cNvSpPr>
      </xdr:nvSpPr>
      <xdr:spPr bwMode="auto">
        <a:xfrm>
          <a:off x="257175" y="1524000"/>
          <a:ext cx="4076700" cy="1219200"/>
        </a:xfrm>
        <a:prstGeom prst="roundRect">
          <a:avLst>
            <a:gd name="adj" fmla="val 11111"/>
          </a:avLst>
        </a:prstGeom>
        <a:noFill/>
        <a:ln w="9360">
          <a:solidFill>
            <a:srgbClr val="000080"/>
          </a:solidFill>
          <a:round/>
          <a:headEnd/>
          <a:tailEnd/>
        </a:ln>
      </xdr:spPr>
    </xdr:sp>
    <xdr:clientData/>
  </xdr:twoCellAnchor>
  <xdr:twoCellAnchor>
    <xdr:from>
      <xdr:col>10</xdr:col>
      <xdr:colOff>350384</xdr:colOff>
      <xdr:row>7</xdr:row>
      <xdr:rowOff>28575</xdr:rowOff>
    </xdr:from>
    <xdr:to>
      <xdr:col>11</xdr:col>
      <xdr:colOff>838201</xdr:colOff>
      <xdr:row>9</xdr:row>
      <xdr:rowOff>142875</xdr:rowOff>
    </xdr:to>
    <xdr:grpSp>
      <xdr:nvGrpSpPr>
        <xdr:cNvPr id="4102" name="Group 6"/>
        <xdr:cNvGrpSpPr>
          <a:grpSpLocks/>
        </xdr:cNvGrpSpPr>
      </xdr:nvGrpSpPr>
      <xdr:grpSpPr bwMode="auto">
        <a:xfrm>
          <a:off x="4976172" y="1077446"/>
          <a:ext cx="1357394" cy="320488"/>
          <a:chOff x="7934" y="1725"/>
          <a:chExt cx="2192" cy="496"/>
        </a:xfrm>
      </xdr:grpSpPr>
      <xdr:sp macro="" textlink="">
        <xdr:nvSpPr>
          <xdr:cNvPr id="4103" name="Rectangle 7"/>
          <xdr:cNvSpPr>
            <a:spLocks noChangeArrowheads="1"/>
          </xdr:cNvSpPr>
        </xdr:nvSpPr>
        <xdr:spPr bwMode="auto">
          <a:xfrm>
            <a:off x="8122" y="1725"/>
            <a:ext cx="2004" cy="496"/>
          </a:xfrm>
          <a:prstGeom prst="rect">
            <a:avLst/>
          </a:prstGeom>
          <a:solidFill>
            <a:srgbClr val="FFFFFF"/>
          </a:solidFill>
          <a:ln w="9525">
            <a:noFill/>
            <a:miter lim="800000"/>
            <a:headEnd/>
            <a:tailEnd/>
          </a:ln>
        </xdr:spPr>
      </xdr:sp>
      <xdr:sp macro="" textlink="" fLocksText="0">
        <xdr:nvSpPr>
          <xdr:cNvPr id="4104" name="Text Box 8"/>
          <xdr:cNvSpPr txBox="1">
            <a:spLocks noChangeArrowheads="1"/>
          </xdr:cNvSpPr>
        </xdr:nvSpPr>
        <xdr:spPr bwMode="auto">
          <a:xfrm>
            <a:off x="7934" y="1725"/>
            <a:ext cx="2192" cy="381"/>
          </a:xfrm>
          <a:prstGeom prst="rect">
            <a:avLst/>
          </a:prstGeom>
          <a:noFill/>
          <a:ln w="9525">
            <a:noFill/>
            <a:miter lim="800000"/>
            <a:headEnd/>
            <a:tailEnd/>
          </a:ln>
        </xdr:spPr>
        <xdr:txBody>
          <a:bodyPr vertOverflow="clip" wrap="square" lIns="20160" tIns="10080" rIns="20160" bIns="10080" anchor="ctr" upright="1"/>
          <a:lstStyle/>
          <a:p>
            <a:pPr algn="ctr" rtl="0">
              <a:defRPr sz="1000"/>
            </a:pPr>
            <a:r>
              <a:rPr lang="fi-FI" sz="1600" b="1" i="1" u="none" strike="noStrike" baseline="0">
                <a:solidFill>
                  <a:srgbClr val="000000"/>
                </a:solidFill>
                <a:latin typeface="Arial"/>
                <a:cs typeface="Arial"/>
              </a:rPr>
              <a:t>Menotosite</a:t>
            </a:r>
          </a:p>
        </xdr:txBody>
      </xdr:sp>
    </xdr:grpSp>
    <xdr:clientData/>
  </xdr:twoCellAnchor>
  <xdr:twoCellAnchor>
    <xdr:from>
      <xdr:col>9</xdr:col>
      <xdr:colOff>180975</xdr:colOff>
      <xdr:row>10</xdr:row>
      <xdr:rowOff>66675</xdr:rowOff>
    </xdr:from>
    <xdr:to>
      <xdr:col>12</xdr:col>
      <xdr:colOff>114300</xdr:colOff>
      <xdr:row>15</xdr:row>
      <xdr:rowOff>57150</xdr:rowOff>
    </xdr:to>
    <xdr:sp macro="" textlink="">
      <xdr:nvSpPr>
        <xdr:cNvPr id="4105" name="AutoShape 9"/>
        <xdr:cNvSpPr>
          <a:spLocks noChangeArrowheads="1"/>
        </xdr:cNvSpPr>
      </xdr:nvSpPr>
      <xdr:spPr bwMode="auto">
        <a:xfrm>
          <a:off x="4438650" y="1524000"/>
          <a:ext cx="2047875" cy="1219200"/>
        </a:xfrm>
        <a:prstGeom prst="roundRect">
          <a:avLst>
            <a:gd name="adj" fmla="val 11111"/>
          </a:avLst>
        </a:prstGeom>
        <a:noFill/>
        <a:ln w="9360">
          <a:solidFill>
            <a:srgbClr val="000080"/>
          </a:solidFill>
          <a:round/>
          <a:headEnd/>
          <a:tailEnd/>
        </a:ln>
      </xdr:spPr>
    </xdr:sp>
    <xdr:clientData/>
  </xdr:twoCellAnchor>
  <xdr:twoCellAnchor>
    <xdr:from>
      <xdr:col>3</xdr:col>
      <xdr:colOff>85725</xdr:colOff>
      <xdr:row>9</xdr:row>
      <xdr:rowOff>152400</xdr:rowOff>
    </xdr:from>
    <xdr:to>
      <xdr:col>4</xdr:col>
      <xdr:colOff>552450</xdr:colOff>
      <xdr:row>11</xdr:row>
      <xdr:rowOff>9525</xdr:rowOff>
    </xdr:to>
    <xdr:grpSp>
      <xdr:nvGrpSpPr>
        <xdr:cNvPr id="4106" name="Group 10"/>
        <xdr:cNvGrpSpPr>
          <a:grpSpLocks/>
        </xdr:cNvGrpSpPr>
      </xdr:nvGrpSpPr>
      <xdr:grpSpPr bwMode="auto">
        <a:xfrm>
          <a:off x="417419" y="1407459"/>
          <a:ext cx="1085290" cy="206748"/>
          <a:chOff x="656" y="2235"/>
          <a:chExt cx="1755" cy="313"/>
        </a:xfrm>
      </xdr:grpSpPr>
      <xdr:sp macro="" textlink="">
        <xdr:nvSpPr>
          <xdr:cNvPr id="4107" name="Rectangle 11"/>
          <xdr:cNvSpPr>
            <a:spLocks noChangeArrowheads="1"/>
          </xdr:cNvSpPr>
        </xdr:nvSpPr>
        <xdr:spPr bwMode="auto">
          <a:xfrm>
            <a:off x="656" y="2235"/>
            <a:ext cx="1755" cy="313"/>
          </a:xfrm>
          <a:prstGeom prst="rect">
            <a:avLst/>
          </a:prstGeom>
          <a:solidFill>
            <a:srgbClr val="FFFFFF"/>
          </a:solidFill>
          <a:ln w="9525">
            <a:noFill/>
            <a:miter lim="800000"/>
            <a:headEnd/>
            <a:tailEnd/>
          </a:ln>
        </xdr:spPr>
      </xdr:sp>
      <xdr:sp macro="" textlink="" fLocksText="0">
        <xdr:nvSpPr>
          <xdr:cNvPr id="4108" name="Text Box 12"/>
          <xdr:cNvSpPr txBox="1">
            <a:spLocks noChangeArrowheads="1"/>
          </xdr:cNvSpPr>
        </xdr:nvSpPr>
        <xdr:spPr bwMode="auto">
          <a:xfrm>
            <a:off x="656" y="2235"/>
            <a:ext cx="1755" cy="274"/>
          </a:xfrm>
          <a:prstGeom prst="rect">
            <a:avLst/>
          </a:prstGeom>
          <a:noFill/>
          <a:ln w="9525">
            <a:noFill/>
            <a:miter lim="800000"/>
            <a:headEnd/>
            <a:tailEnd/>
          </a:ln>
        </xdr:spPr>
        <xdr:txBody>
          <a:bodyPr vertOverflow="clip" wrap="square" lIns="20160" tIns="10080" rIns="20160" bIns="10080" anchor="t" upright="1"/>
          <a:lstStyle/>
          <a:p>
            <a:pPr algn="ctr" rtl="0">
              <a:defRPr sz="1000"/>
            </a:pPr>
            <a:r>
              <a:rPr lang="fi-FI" sz="1000" b="1" i="0" u="none" strike="noStrike" baseline="0">
                <a:solidFill>
                  <a:srgbClr val="000000"/>
                </a:solidFill>
                <a:latin typeface="Arial"/>
                <a:cs typeface="Arial"/>
              </a:rPr>
              <a:t>Saaja</a:t>
            </a:r>
          </a:p>
        </xdr:txBody>
      </xdr:sp>
    </xdr:grpSp>
    <xdr:clientData/>
  </xdr:twoCellAnchor>
  <xdr:twoCellAnchor editAs="oneCell">
    <xdr:from>
      <xdr:col>3</xdr:col>
      <xdr:colOff>0</xdr:colOff>
      <xdr:row>3</xdr:row>
      <xdr:rowOff>0</xdr:rowOff>
    </xdr:from>
    <xdr:to>
      <xdr:col>4</xdr:col>
      <xdr:colOff>561975</xdr:colOff>
      <xdr:row>8</xdr:row>
      <xdr:rowOff>34290</xdr:rowOff>
    </xdr:to>
    <xdr:pic>
      <xdr:nvPicPr>
        <xdr:cNvPr id="11" name="Picture 10"/>
        <xdr:cNvPicPr/>
      </xdr:nvPicPr>
      <xdr:blipFill>
        <a:blip xmlns:r="http://schemas.openxmlformats.org/officeDocument/2006/relationships" r:embed="rId1" cstate="print"/>
        <a:srcRect/>
        <a:stretch>
          <a:fillRect/>
        </a:stretch>
      </xdr:blipFill>
      <xdr:spPr bwMode="auto">
        <a:xfrm>
          <a:off x="314325" y="247650"/>
          <a:ext cx="1162050" cy="971550"/>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9</xdr:row>
      <xdr:rowOff>76200</xdr:rowOff>
    </xdr:from>
    <xdr:to>
      <xdr:col>41</xdr:col>
      <xdr:colOff>0</xdr:colOff>
      <xdr:row>34</xdr:row>
      <xdr:rowOff>114300</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133475" y="1533525"/>
          <a:ext cx="1600200" cy="4086225"/>
        </a:xfrm>
        <a:prstGeom prst="rect">
          <a:avLst/>
        </a:prstGeom>
        <a:noFill/>
      </xdr:spPr>
    </xdr:pic>
    <xdr:clientData/>
  </xdr:twoCellAnchor>
  <xdr:twoCellAnchor>
    <xdr:from>
      <xdr:col>42</xdr:col>
      <xdr:colOff>0</xdr:colOff>
      <xdr:row>10</xdr:row>
      <xdr:rowOff>0</xdr:rowOff>
    </xdr:from>
    <xdr:to>
      <xdr:col>84</xdr:col>
      <xdr:colOff>0</xdr:colOff>
      <xdr:row>14</xdr:row>
      <xdr:rowOff>9525</xdr:rowOff>
    </xdr:to>
    <xdr:sp macro="" textlink="" fLocksText="0">
      <xdr:nvSpPr>
        <xdr:cNvPr id="5127" name="Text Box 7"/>
        <xdr:cNvSpPr txBox="1">
          <a:spLocks noChangeArrowheads="1"/>
        </xdr:cNvSpPr>
      </xdr:nvSpPr>
      <xdr:spPr bwMode="auto">
        <a:xfrm>
          <a:off x="2800350" y="1619250"/>
          <a:ext cx="2800350" cy="657225"/>
        </a:xfrm>
        <a:prstGeom prst="rect">
          <a:avLst/>
        </a:prstGeom>
        <a:noFill/>
        <a:ln w="9525">
          <a:noFill/>
          <a:miter lim="800000"/>
          <a:headEnd/>
          <a:tailEnd/>
        </a:ln>
      </xdr:spPr>
      <xdr:txBody>
        <a:bodyPr vertOverflow="clip" wrap="square" lIns="20160" tIns="10080" rIns="20160" bIns="10080" anchor="t" upright="1"/>
        <a:lstStyle/>
        <a:p>
          <a:pPr algn="l" rtl="0">
            <a:defRPr sz="1000"/>
          </a:pPr>
          <a:r>
            <a:rPr lang="fi-FI" sz="800" b="0" i="0" u="none" strike="noStrike" baseline="0">
              <a:solidFill>
                <a:srgbClr val="000000"/>
              </a:solidFill>
              <a:latin typeface="Arial"/>
              <a:cs typeface="Arial"/>
            </a:rPr>
            <a:t>Tämän toiminnon avulla voit päivittää tämän mallin sisältämät tiedot Ohjattu mallin luominen -toiminnon tietokantaan.</a:t>
          </a:r>
        </a:p>
      </xdr:txBody>
    </xdr:sp>
    <xdr:clientData/>
  </xdr:twoCellAnchor>
  <xdr:twoCellAnchor>
    <xdr:from>
      <xdr:col>42</xdr:col>
      <xdr:colOff>0</xdr:colOff>
      <xdr:row>14</xdr:row>
      <xdr:rowOff>76200</xdr:rowOff>
    </xdr:from>
    <xdr:to>
      <xdr:col>84</xdr:col>
      <xdr:colOff>0</xdr:colOff>
      <xdr:row>21</xdr:row>
      <xdr:rowOff>9525</xdr:rowOff>
    </xdr:to>
    <xdr:sp macro="" textlink="" fLocksText="0">
      <xdr:nvSpPr>
        <xdr:cNvPr id="5128" name="Text Box 8"/>
        <xdr:cNvSpPr txBox="1">
          <a:spLocks noChangeArrowheads="1"/>
        </xdr:cNvSpPr>
      </xdr:nvSpPr>
      <xdr:spPr bwMode="auto">
        <a:xfrm>
          <a:off x="2800350" y="2343150"/>
          <a:ext cx="2800350" cy="1066800"/>
        </a:xfrm>
        <a:prstGeom prst="rect">
          <a:avLst/>
        </a:prstGeom>
        <a:noFill/>
        <a:ln w="9525">
          <a:noFill/>
          <a:miter lim="800000"/>
          <a:headEnd/>
          <a:tailEnd/>
        </a:ln>
      </xdr:spPr>
      <xdr:txBody>
        <a:bodyPr vertOverflow="clip" wrap="square" lIns="20160" tIns="10080" rIns="20160" bIns="10080" anchor="t" upright="1"/>
        <a:lstStyle/>
        <a:p>
          <a:pPr algn="l" rtl="0">
            <a:defRPr sz="1000"/>
          </a:pPr>
          <a:r>
            <a:rPr lang="fi-FI" sz="800" b="0" i="0" u="none" strike="noStrike" baseline="0">
              <a:solidFill>
                <a:srgbClr val="000000"/>
              </a:solidFill>
              <a:latin typeface="Arial"/>
              <a:cs typeface="Arial"/>
            </a:rPr>
            <a:t>Jos haluat luoda tietokannan eri solujen arvoista, luo uusi tietokanta "Luo uusi mallitietokanta" -vaihtoehdolla ja määritä solut, joiden arvot haluat sisällyttää tietokantaan.</a:t>
          </a:r>
        </a:p>
      </xdr:txBody>
    </xdr:sp>
    <xdr:clientData/>
  </xdr:twoCellAnchor>
  <mc:AlternateContent xmlns:mc="http://schemas.openxmlformats.org/markup-compatibility/2006">
    <mc:Choice xmlns:a14="http://schemas.microsoft.com/office/drawing/2010/main" Requires="a14">
      <xdr:twoCellAnchor>
        <xdr:from>
          <xdr:col>87</xdr:col>
          <xdr:colOff>0</xdr:colOff>
          <xdr:row>9</xdr:row>
          <xdr:rowOff>0</xdr:rowOff>
        </xdr:from>
        <xdr:to>
          <xdr:col>97</xdr:col>
          <xdr:colOff>0</xdr:colOff>
          <xdr:row>12</xdr:row>
          <xdr:rowOff>7620</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xdr:from>
          <xdr:col>87</xdr:col>
          <xdr:colOff>0</xdr:colOff>
          <xdr:row>13</xdr:row>
          <xdr:rowOff>0</xdr:rowOff>
        </xdr:from>
        <xdr:to>
          <xdr:col>97</xdr:col>
          <xdr:colOff>0</xdr:colOff>
          <xdr:row>16</xdr:row>
          <xdr:rowOff>7620</xdr:rowOff>
        </xdr:to>
        <xdr:sp macro="" textlink="">
          <xdr:nvSpPr>
            <xdr:cNvPr id="5123" name="Button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Tahoma"/>
                  <a:ea typeface="Tahoma"/>
                  <a:cs typeface="Tahoma"/>
                </a:rPr>
                <a:t>Peruuta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43</xdr:col>
          <xdr:colOff>0</xdr:colOff>
          <xdr:row>25</xdr:row>
          <xdr:rowOff>0</xdr:rowOff>
        </xdr:from>
        <xdr:to>
          <xdr:col>79</xdr:col>
          <xdr:colOff>0</xdr:colOff>
          <xdr:row>33</xdr:row>
          <xdr:rowOff>7620</xdr:rowOff>
        </xdr:to>
        <xdr:sp macro="" textlink="">
          <xdr:nvSpPr>
            <xdr:cNvPr id="5124" name="Group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22860" anchor="ctr" upright="1"/>
            <a:lstStyle/>
            <a:p>
              <a:pPr algn="l" rtl="0">
                <a:defRPr sz="1000"/>
              </a:pPr>
              <a:r>
                <a:rPr lang="fi-FI" sz="800" b="0" i="0" u="none" strike="noStrike" baseline="0">
                  <a:solidFill>
                    <a:srgbClr val="000000"/>
                  </a:solidFill>
                  <a:latin typeface="Tahoma"/>
                  <a:ea typeface="Tahoma"/>
                  <a:cs typeface="Tahoma"/>
                </a:rPr>
                <a:t>Tietokanta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26</xdr:row>
          <xdr:rowOff>0</xdr:rowOff>
        </xdr:from>
        <xdr:to>
          <xdr:col>66</xdr:col>
          <xdr:colOff>0</xdr:colOff>
          <xdr:row>29</xdr:row>
          <xdr:rowOff>45720</xdr:rowOff>
        </xdr:to>
        <xdr:sp macro="" textlink="">
          <xdr:nvSpPr>
            <xdr:cNvPr id="5125" name="Option Button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Tahoma"/>
                  <a:ea typeface="Tahoma"/>
                  <a:cs typeface="Tahoma"/>
                </a:rPr>
                <a:t>Luo uusi mallitietokanta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29</xdr:row>
          <xdr:rowOff>0</xdr:rowOff>
        </xdr:from>
        <xdr:to>
          <xdr:col>65</xdr:col>
          <xdr:colOff>0</xdr:colOff>
          <xdr:row>32</xdr:row>
          <xdr:rowOff>45720</xdr:rowOff>
        </xdr:to>
        <xdr:sp macro="" textlink="">
          <xdr:nvSpPr>
            <xdr:cNvPr id="5126" name="Option Button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Tahoma"/>
                  <a:ea typeface="Tahoma"/>
                  <a:cs typeface="Tahoma"/>
                </a:rPr>
                <a:t>Päivitä mallitietokanta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9</xdr:row>
          <xdr:rowOff>0</xdr:rowOff>
        </xdr:from>
        <xdr:to>
          <xdr:col>85</xdr:col>
          <xdr:colOff>0</xdr:colOff>
          <xdr:row>35</xdr:row>
          <xdr:rowOff>7620</xdr:rowOff>
        </xdr:to>
        <xdr:sp macro="" textlink="">
          <xdr:nvSpPr>
            <xdr:cNvPr id="5129" name="Group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42</xdr:col>
      <xdr:colOff>0</xdr:colOff>
      <xdr:row>10</xdr:row>
      <xdr:rowOff>47625</xdr:rowOff>
    </xdr:from>
    <xdr:to>
      <xdr:col>68</xdr:col>
      <xdr:colOff>66675</xdr:colOff>
      <xdr:row>17</xdr:row>
      <xdr:rowOff>76200</xdr:rowOff>
    </xdr:to>
    <xdr:sp macro="" textlink="" fLocksText="0">
      <xdr:nvSpPr>
        <xdr:cNvPr id="6145" name="Text Box 1"/>
        <xdr:cNvSpPr txBox="1">
          <a:spLocks noChangeArrowheads="1"/>
        </xdr:cNvSpPr>
      </xdr:nvSpPr>
      <xdr:spPr bwMode="auto">
        <a:xfrm>
          <a:off x="2800350" y="1571625"/>
          <a:ext cx="1800225" cy="1162050"/>
        </a:xfrm>
        <a:prstGeom prst="rect">
          <a:avLst/>
        </a:prstGeom>
        <a:noFill/>
        <a:ln w="9525">
          <a:noFill/>
          <a:miter lim="800000"/>
          <a:headEnd/>
          <a:tailEnd/>
        </a:ln>
      </xdr:spPr>
      <xdr:txBody>
        <a:bodyPr vertOverflow="clip" wrap="square" lIns="20160" tIns="10080" rIns="20160" bIns="10080" anchor="t" upright="1"/>
        <a:lstStyle/>
        <a:p>
          <a:pPr algn="l" rtl="0">
            <a:defRPr sz="1000"/>
          </a:pPr>
          <a:r>
            <a:rPr lang="fi-FI" sz="800" b="0" i="0" u="none" strike="noStrike" baseline="0">
              <a:solidFill>
                <a:srgbClr val="000000"/>
              </a:solidFill>
              <a:latin typeface="Arial"/>
              <a:cs typeface="Arial"/>
            </a:rPr>
            <a:t>Voit estää lomakkeen tietojen muuttamisen ja tallentaa muokatut tiedot sisältävän mallin.</a:t>
          </a:r>
        </a:p>
      </xdr:txBody>
    </xdr:sp>
    <xdr:clientData/>
  </xdr:twoCellAnchor>
  <xdr:twoCellAnchor>
    <xdr:from>
      <xdr:col>16</xdr:col>
      <xdr:colOff>28575</xdr:colOff>
      <xdr:row>9</xdr:row>
      <xdr:rowOff>28575</xdr:rowOff>
    </xdr:from>
    <xdr:to>
      <xdr:col>42</xdr:col>
      <xdr:colOff>0</xdr:colOff>
      <xdr:row>26</xdr:row>
      <xdr:rowOff>142875</xdr:rowOff>
    </xdr:to>
    <xdr:pic>
      <xdr:nvPicPr>
        <xdr:cNvPr id="614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095375" y="1390650"/>
          <a:ext cx="1704975" cy="28670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16</xdr:col>
          <xdr:colOff>0</xdr:colOff>
          <xdr:row>9</xdr:row>
          <xdr:rowOff>0</xdr:rowOff>
        </xdr:from>
        <xdr:to>
          <xdr:col>71</xdr:col>
          <xdr:colOff>0</xdr:colOff>
          <xdr:row>27</xdr:row>
          <xdr:rowOff>7620</xdr:rowOff>
        </xdr:to>
        <xdr:sp macro="" textlink="">
          <xdr:nvSpPr>
            <xdr:cNvPr id="6147" name="Group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xdr:col>
          <xdr:colOff>0</xdr:colOff>
          <xdr:row>9</xdr:row>
          <xdr:rowOff>0</xdr:rowOff>
        </xdr:from>
        <xdr:to>
          <xdr:col>83</xdr:col>
          <xdr:colOff>0</xdr:colOff>
          <xdr:row>12</xdr:row>
          <xdr:rowOff>7620</xdr:rowOff>
        </xdr:to>
        <xdr:sp macro="" textlink="">
          <xdr:nvSpPr>
            <xdr:cNvPr id="6148" name="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xdr:from>
          <xdr:col>73</xdr:col>
          <xdr:colOff>0</xdr:colOff>
          <xdr:row>13</xdr:row>
          <xdr:rowOff>0</xdr:rowOff>
        </xdr:from>
        <xdr:to>
          <xdr:col>83</xdr:col>
          <xdr:colOff>0</xdr:colOff>
          <xdr:row>16</xdr:row>
          <xdr:rowOff>7620</xdr:rowOff>
        </xdr:to>
        <xdr:sp macro="" textlink="">
          <xdr:nvSpPr>
            <xdr:cNvPr id="6149" name="Button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Tahoma"/>
                  <a:ea typeface="Tahoma"/>
                  <a:cs typeface="Tahoma"/>
                </a:rPr>
                <a:t>Peruuta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18</xdr:row>
          <xdr:rowOff>99060</xdr:rowOff>
        </xdr:from>
        <xdr:to>
          <xdr:col>68</xdr:col>
          <xdr:colOff>45720</xdr:colOff>
          <xdr:row>25</xdr:row>
          <xdr:rowOff>114300</xdr:rowOff>
        </xdr:to>
        <xdr:sp macro="" textlink="">
          <xdr:nvSpPr>
            <xdr:cNvPr id="6150" name="Group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22860" anchor="ctr" upright="1"/>
            <a:lstStyle/>
            <a:p>
              <a:pPr algn="l" rtl="0">
                <a:defRPr sz="1000"/>
              </a:pPr>
              <a:r>
                <a:rPr lang="fi-FI" sz="800" b="0" i="0" u="none" strike="noStrike" baseline="0">
                  <a:solidFill>
                    <a:srgbClr val="000000"/>
                  </a:solidFill>
                  <a:latin typeface="Tahoma"/>
                  <a:ea typeface="Tahoma"/>
                  <a:cs typeface="Tahoma"/>
                </a:rPr>
                <a:t>Lukitseminen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42</xdr:col>
          <xdr:colOff>38100</xdr:colOff>
          <xdr:row>19</xdr:row>
          <xdr:rowOff>76200</xdr:rowOff>
        </xdr:from>
        <xdr:to>
          <xdr:col>68</xdr:col>
          <xdr:colOff>22860</xdr:colOff>
          <xdr:row>22</xdr:row>
          <xdr:rowOff>99060</xdr:rowOff>
        </xdr:to>
        <xdr:sp macro="" textlink="">
          <xdr:nvSpPr>
            <xdr:cNvPr id="6151" name="Option Button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Tahoma"/>
                  <a:ea typeface="Tahoma"/>
                  <a:cs typeface="Tahoma"/>
                </a:rPr>
                <a:t>Lukitse, mutta älä tallenna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42</xdr:col>
          <xdr:colOff>38100</xdr:colOff>
          <xdr:row>22</xdr:row>
          <xdr:rowOff>0</xdr:rowOff>
        </xdr:from>
        <xdr:to>
          <xdr:col>68</xdr:col>
          <xdr:colOff>22860</xdr:colOff>
          <xdr:row>25</xdr:row>
          <xdr:rowOff>30480</xdr:rowOff>
        </xdr:to>
        <xdr:sp macro="" textlink="">
          <xdr:nvSpPr>
            <xdr:cNvPr id="6152" name="Option Button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Tahoma"/>
                  <a:ea typeface="Tahoma"/>
                  <a:cs typeface="Tahoma"/>
                </a:rPr>
                <a:t>Lukitse ja tallenna malli</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ctrlProp" Target="../ctrlProps/ctrlProp13.xml"/><Relationship Id="rId7" Type="http://schemas.openxmlformats.org/officeDocument/2006/relationships/ctrlProp" Target="../ctrlProps/ctrlProp17.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ColWidth="9.109375" defaultRowHeight="13.2" x14ac:dyDescent="0.25"/>
  <cols>
    <col min="1" max="16384" width="9.109375" style="1"/>
  </cols>
  <sheetData>
    <row r="1" spans="1:1" x14ac:dyDescent="0.25">
      <c r="A1" s="1" t="e">
        <f>NA()</f>
        <v>#N/A</v>
      </c>
    </row>
    <row r="2" spans="1:1" x14ac:dyDescent="0.25">
      <c r="A2" s="1" t="str">
        <f>"#NAME!(FALSE())"</f>
        <v>#NAME!(FALSE())</v>
      </c>
    </row>
    <row r="3" spans="1:1" x14ac:dyDescent="0.25">
      <c r="A3" s="1" t="str">
        <f>"#NAME!(#NAME!()&amp;""\wztemplt.xla"")"</f>
        <v>#NAME!(#NAME!()&amp;"\wztemplt.xla")</v>
      </c>
    </row>
    <row r="4" spans="1:1" x14ac:dyDescent="0.25">
      <c r="A4" s="1" t="str">
        <f>"#NAME!(TRUE())"</f>
        <v>#NAME!(TRUE())</v>
      </c>
    </row>
    <row r="5" spans="1:1" x14ac:dyDescent="0.25">
      <c r="A5" s="1" t="e">
        <f>NA()</f>
        <v>#N/A</v>
      </c>
    </row>
    <row r="6" spans="1:1" x14ac:dyDescent="0.25">
      <c r="A6" s="1" t="str">
        <f>"#NAME!()"</f>
        <v>#NAME!()</v>
      </c>
    </row>
    <row r="7" spans="1:1" x14ac:dyDescent="0.25">
      <c r="A7" s="1" t="str">
        <f>"#NAME!()"</f>
        <v>#NAME!()</v>
      </c>
    </row>
    <row r="8" spans="1:1" x14ac:dyDescent="0.25">
      <c r="A8" s="1" t="str">
        <f>"#NAME!()"</f>
        <v>#NAME!()</v>
      </c>
    </row>
    <row r="9" spans="1:1" x14ac:dyDescent="0.25">
      <c r="A9" s="1" t="str">
        <f>"#NAME!(""wztemplt.xla!AutoOpenFromTemplate"")"</f>
        <v>#NAME!("wztemplt.xla!AutoOpenFromTemplate")</v>
      </c>
    </row>
    <row r="10" spans="1:1" x14ac:dyDescent="0.25">
      <c r="A10" s="1" t="str">
        <f>"#NAME!()"</f>
        <v>#NAME!()</v>
      </c>
    </row>
  </sheetData>
  <phoneticPr fontId="18" type="noConversion"/>
  <pageMargins left="0.78749999999999998" right="0.78749999999999998" top="0.78749999999999998" bottom="0.78749999999999998" header="0.49236111111111114" footer="0.49236111111111114"/>
  <pageSetup paperSize="9" firstPageNumber="0" fitToHeight="0" orientation="portrait" horizontalDpi="300" verticalDpi="300"/>
  <headerFooter alignWithMargins="0">
    <oddHeader>&amp;C&amp;A</oddHeader>
    <oddFooter>&amp;CSivu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09375" defaultRowHeight="13.2" x14ac:dyDescent="0.25"/>
  <cols>
    <col min="1" max="16384" width="9.109375" style="1"/>
  </cols>
  <sheetData/>
  <phoneticPr fontId="18" type="noConversion"/>
  <pageMargins left="0.78749999999999998" right="0.78749999999999998" top="0.78749999999999998" bottom="0.78749999999999998" header="0.49236111111111114" footer="0.49236111111111114"/>
  <pageSetup paperSize="9" firstPageNumber="0" fitToHeight="0" orientation="portrait" horizontalDpi="300" verticalDpi="300"/>
  <headerFooter alignWithMargins="0">
    <oddHeader>&amp;C&amp;A</oddHeader>
    <oddFooter>&amp;CSivu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51"/>
  <sheetViews>
    <sheetView workbookViewId="0"/>
  </sheetViews>
  <sheetFormatPr defaultColWidth="9" defaultRowHeight="13.2" x14ac:dyDescent="0.25"/>
  <cols>
    <col min="1" max="1" width="1.33203125" style="2" customWidth="1"/>
    <col min="2" max="2" width="0.44140625" style="2" customWidth="1"/>
    <col min="3" max="3" width="3.6640625" style="2" customWidth="1"/>
    <col min="4" max="4" width="18.6640625" style="2" customWidth="1"/>
    <col min="5" max="5" width="30.6640625" style="2" customWidth="1"/>
    <col min="6" max="6" width="18.6640625" style="2" customWidth="1"/>
    <col min="7" max="7" width="31.5546875" style="2" customWidth="1"/>
    <col min="8" max="9" width="3.6640625" style="2" customWidth="1"/>
    <col min="10" max="10" width="0.44140625" style="2" customWidth="1"/>
    <col min="11" max="16384" width="9" style="2"/>
  </cols>
  <sheetData>
    <row r="1" spans="2:10" ht="6" customHeight="1" x14ac:dyDescent="0.25"/>
    <row r="2" spans="2:10" ht="0.9" customHeight="1" x14ac:dyDescent="0.25">
      <c r="B2" s="3"/>
      <c r="C2" s="4"/>
      <c r="D2" s="4"/>
      <c r="E2" s="4"/>
      <c r="F2" s="4"/>
      <c r="G2" s="4"/>
      <c r="H2" s="4"/>
      <c r="I2" s="4"/>
      <c r="J2" s="5"/>
    </row>
    <row r="3" spans="2:10" x14ac:dyDescent="0.25">
      <c r="B3" s="6"/>
      <c r="C3" s="7"/>
      <c r="D3" s="7"/>
      <c r="E3" s="7"/>
      <c r="F3" s="7"/>
      <c r="G3" s="7"/>
      <c r="H3" s="7"/>
      <c r="I3" s="7"/>
      <c r="J3" s="8"/>
    </row>
    <row r="4" spans="2:10" ht="22.8" x14ac:dyDescent="0.4">
      <c r="B4" s="6"/>
      <c r="C4" s="7"/>
      <c r="D4" s="102" t="s">
        <v>0</v>
      </c>
      <c r="E4" s="102"/>
      <c r="F4" s="102"/>
      <c r="G4" s="7"/>
      <c r="H4" s="7"/>
      <c r="I4" s="7"/>
      <c r="J4" s="8"/>
    </row>
    <row r="5" spans="2:10" ht="3" customHeight="1" x14ac:dyDescent="0.25">
      <c r="B5" s="9"/>
      <c r="C5" s="10"/>
      <c r="D5" s="10"/>
      <c r="E5" s="10"/>
      <c r="F5" s="10"/>
      <c r="G5" s="10"/>
      <c r="H5" s="10"/>
      <c r="I5" s="10"/>
      <c r="J5" s="11"/>
    </row>
    <row r="6" spans="2:10" ht="12.75" customHeight="1" x14ac:dyDescent="0.3">
      <c r="B6" s="6"/>
      <c r="C6" s="7"/>
      <c r="D6" s="12"/>
      <c r="E6" s="7"/>
      <c r="F6" s="7"/>
      <c r="G6" s="7"/>
      <c r="H6" s="7"/>
      <c r="I6" s="7"/>
      <c r="J6" s="8"/>
    </row>
    <row r="7" spans="2:10" x14ac:dyDescent="0.25">
      <c r="B7" s="6"/>
      <c r="C7" s="7"/>
      <c r="D7" s="7"/>
      <c r="E7" s="7"/>
      <c r="F7" s="7"/>
      <c r="G7" s="13" t="s">
        <v>1</v>
      </c>
      <c r="H7" s="7"/>
      <c r="I7" s="7"/>
      <c r="J7" s="8"/>
    </row>
    <row r="8" spans="2:10" x14ac:dyDescent="0.25">
      <c r="B8" s="6"/>
      <c r="C8" s="7"/>
      <c r="D8" s="7"/>
      <c r="E8" s="7"/>
      <c r="F8" s="7"/>
      <c r="G8" s="13" t="s">
        <v>2</v>
      </c>
      <c r="H8" s="7"/>
      <c r="I8" s="7"/>
      <c r="J8" s="8"/>
    </row>
    <row r="9" spans="2:10" x14ac:dyDescent="0.25">
      <c r="B9" s="6"/>
      <c r="C9" s="7"/>
      <c r="D9" s="14"/>
      <c r="E9" s="7"/>
      <c r="F9" s="7"/>
      <c r="G9" s="7"/>
      <c r="H9" s="7"/>
      <c r="I9" s="7"/>
      <c r="J9" s="8"/>
    </row>
    <row r="10" spans="2:10" x14ac:dyDescent="0.25">
      <c r="B10" s="6"/>
      <c r="C10" s="7"/>
      <c r="D10" s="101" t="s">
        <v>3</v>
      </c>
      <c r="E10" s="101"/>
      <c r="F10" s="7"/>
      <c r="G10" s="7"/>
      <c r="H10" s="7"/>
      <c r="I10" s="7"/>
      <c r="J10" s="8"/>
    </row>
    <row r="11" spans="2:10" ht="5.25" customHeight="1" x14ac:dyDescent="0.25">
      <c r="B11" s="6"/>
      <c r="C11" s="7"/>
      <c r="D11" s="15"/>
      <c r="E11" s="16"/>
      <c r="F11" s="16"/>
      <c r="G11" s="16"/>
      <c r="H11" s="17"/>
      <c r="I11" s="7"/>
      <c r="J11" s="8"/>
    </row>
    <row r="12" spans="2:10" x14ac:dyDescent="0.25">
      <c r="B12" s="6"/>
      <c r="C12" s="7"/>
      <c r="D12" s="18" t="s">
        <v>4</v>
      </c>
      <c r="E12" s="19" t="s">
        <v>5</v>
      </c>
      <c r="F12" s="20" t="s">
        <v>6</v>
      </c>
      <c r="G12" s="21"/>
      <c r="H12" s="22"/>
      <c r="I12" s="7"/>
      <c r="J12" s="8"/>
    </row>
    <row r="13" spans="2:10" x14ac:dyDescent="0.25">
      <c r="B13" s="6"/>
      <c r="C13" s="7"/>
      <c r="D13" s="18" t="s">
        <v>7</v>
      </c>
      <c r="E13" s="23" t="s">
        <v>8</v>
      </c>
      <c r="F13" s="20" t="s">
        <v>9</v>
      </c>
      <c r="G13" s="24"/>
      <c r="H13" s="22"/>
      <c r="I13" s="7"/>
      <c r="J13" s="8"/>
    </row>
    <row r="14" spans="2:10" x14ac:dyDescent="0.25">
      <c r="B14" s="6"/>
      <c r="C14" s="7"/>
      <c r="D14" s="18" t="s">
        <v>10</v>
      </c>
      <c r="E14" s="23" t="s">
        <v>11</v>
      </c>
      <c r="F14" s="25"/>
      <c r="G14" s="26"/>
      <c r="H14" s="22"/>
      <c r="I14" s="7"/>
      <c r="J14" s="8"/>
    </row>
    <row r="15" spans="2:10" x14ac:dyDescent="0.25">
      <c r="B15" s="6"/>
      <c r="C15" s="7"/>
      <c r="D15" s="18" t="s">
        <v>12</v>
      </c>
      <c r="E15" s="27" t="s">
        <v>13</v>
      </c>
      <c r="F15" s="25"/>
      <c r="G15" s="26"/>
      <c r="H15" s="22"/>
      <c r="I15" s="7"/>
      <c r="J15" s="8"/>
    </row>
    <row r="16" spans="2:10" x14ac:dyDescent="0.25">
      <c r="B16" s="6"/>
      <c r="C16" s="7"/>
      <c r="D16" s="18" t="s">
        <v>14</v>
      </c>
      <c r="E16" s="28"/>
      <c r="F16" s="25"/>
      <c r="G16" s="26"/>
      <c r="H16" s="22"/>
      <c r="I16" s="7"/>
      <c r="J16" s="8"/>
    </row>
    <row r="17" spans="2:10" ht="6" customHeight="1" x14ac:dyDescent="0.25">
      <c r="B17" s="6"/>
      <c r="C17" s="7"/>
      <c r="D17" s="29"/>
      <c r="E17" s="30"/>
      <c r="F17" s="30"/>
      <c r="G17" s="30"/>
      <c r="H17" s="31"/>
      <c r="I17" s="7"/>
      <c r="J17" s="8"/>
    </row>
    <row r="18" spans="2:10" ht="6" customHeight="1" x14ac:dyDescent="0.25">
      <c r="B18" s="6"/>
      <c r="C18" s="7"/>
      <c r="D18" s="7"/>
      <c r="E18" s="7"/>
      <c r="F18" s="7"/>
      <c r="G18" s="7"/>
      <c r="H18" s="7"/>
      <c r="I18" s="7"/>
      <c r="J18" s="8"/>
    </row>
    <row r="19" spans="2:10" x14ac:dyDescent="0.25">
      <c r="B19" s="6"/>
      <c r="C19" s="7"/>
      <c r="D19" s="101" t="s">
        <v>15</v>
      </c>
      <c r="E19" s="101"/>
      <c r="F19" s="7"/>
      <c r="G19" s="7"/>
      <c r="H19" s="7"/>
      <c r="I19" s="7"/>
      <c r="J19" s="8"/>
    </row>
    <row r="20" spans="2:10" ht="5.25" customHeight="1" x14ac:dyDescent="0.25">
      <c r="B20" s="6"/>
      <c r="C20" s="7"/>
      <c r="D20" s="32"/>
      <c r="E20" s="16"/>
      <c r="F20" s="16"/>
      <c r="G20" s="16"/>
      <c r="H20" s="17"/>
      <c r="I20" s="7"/>
      <c r="J20" s="8"/>
    </row>
    <row r="21" spans="2:10" x14ac:dyDescent="0.25">
      <c r="B21" s="6"/>
      <c r="C21" s="7"/>
      <c r="D21" s="33"/>
      <c r="E21" s="26"/>
      <c r="F21" s="25"/>
      <c r="G21" s="34"/>
      <c r="H21" s="22"/>
      <c r="I21" s="7"/>
      <c r="J21" s="8"/>
    </row>
    <row r="22" spans="2:10" x14ac:dyDescent="0.25">
      <c r="B22" s="6"/>
      <c r="C22" s="7"/>
      <c r="D22" s="18" t="s">
        <v>16</v>
      </c>
      <c r="E22" s="35"/>
      <c r="F22" s="25" t="s">
        <v>17</v>
      </c>
      <c r="G22" s="35" t="s">
        <v>18</v>
      </c>
      <c r="H22" s="22"/>
      <c r="I22" s="7"/>
      <c r="J22" s="8"/>
    </row>
    <row r="23" spans="2:10" x14ac:dyDescent="0.25">
      <c r="B23" s="6"/>
      <c r="C23" s="7"/>
      <c r="D23" s="36" t="s">
        <v>19</v>
      </c>
      <c r="E23" s="37"/>
      <c r="F23" s="25"/>
      <c r="G23" s="38"/>
      <c r="H23" s="22"/>
      <c r="I23" s="7"/>
      <c r="J23" s="8"/>
    </row>
    <row r="24" spans="2:10" x14ac:dyDescent="0.25">
      <c r="B24" s="6"/>
      <c r="C24" s="7"/>
      <c r="D24" s="39" t="b">
        <f>TRUE()</f>
        <v>1</v>
      </c>
      <c r="E24" s="26" t="s">
        <v>20</v>
      </c>
      <c r="F24" s="25"/>
      <c r="G24" s="40"/>
      <c r="H24" s="22"/>
      <c r="I24" s="7"/>
      <c r="J24" s="8"/>
    </row>
    <row r="25" spans="2:10" x14ac:dyDescent="0.25">
      <c r="B25" s="6"/>
      <c r="C25" s="7"/>
      <c r="D25" s="33"/>
      <c r="E25" s="26"/>
      <c r="F25" s="25"/>
      <c r="G25" s="41"/>
      <c r="H25" s="22"/>
      <c r="I25" s="7"/>
      <c r="J25" s="8"/>
    </row>
    <row r="26" spans="2:10" x14ac:dyDescent="0.25">
      <c r="B26" s="6"/>
      <c r="C26" s="7"/>
      <c r="D26" s="36" t="s">
        <v>21</v>
      </c>
      <c r="E26" s="21"/>
      <c r="F26" s="25"/>
      <c r="G26" s="25"/>
      <c r="H26" s="22"/>
      <c r="I26" s="7"/>
      <c r="J26" s="8"/>
    </row>
    <row r="27" spans="2:10" x14ac:dyDescent="0.25">
      <c r="B27" s="6"/>
      <c r="C27" s="7"/>
      <c r="D27" s="36" t="s">
        <v>22</v>
      </c>
      <c r="E27" s="42"/>
      <c r="F27" s="36" t="s">
        <v>23</v>
      </c>
      <c r="G27" s="43"/>
      <c r="H27" s="22"/>
      <c r="I27" s="7"/>
      <c r="J27" s="8"/>
    </row>
    <row r="28" spans="2:10" x14ac:dyDescent="0.25">
      <c r="B28" s="6"/>
      <c r="C28" s="7"/>
      <c r="D28" s="39" t="b">
        <f>FALSE()</f>
        <v>0</v>
      </c>
      <c r="E28" s="26" t="s">
        <v>24</v>
      </c>
      <c r="F28" s="25"/>
      <c r="G28" s="25"/>
      <c r="H28" s="22"/>
      <c r="I28" s="7"/>
      <c r="J28" s="8"/>
    </row>
    <row r="29" spans="2:10" x14ac:dyDescent="0.25">
      <c r="B29" s="6"/>
      <c r="C29" s="7"/>
      <c r="D29" s="44"/>
      <c r="E29" s="26"/>
      <c r="F29" s="25"/>
      <c r="G29" s="25"/>
      <c r="H29" s="22"/>
      <c r="I29" s="7"/>
      <c r="J29" s="8"/>
    </row>
    <row r="30" spans="2:10" x14ac:dyDescent="0.25">
      <c r="B30" s="6"/>
      <c r="C30" s="7"/>
      <c r="D30" s="44"/>
      <c r="E30" s="26" t="s">
        <v>25</v>
      </c>
      <c r="F30" s="25" t="s">
        <v>26</v>
      </c>
      <c r="G30" s="45"/>
      <c r="H30" s="22"/>
      <c r="I30" s="7"/>
      <c r="J30" s="8"/>
    </row>
    <row r="31" spans="2:10" x14ac:dyDescent="0.25">
      <c r="B31" s="6"/>
      <c r="C31" s="7"/>
      <c r="D31" s="44"/>
      <c r="E31" s="26" t="s">
        <v>27</v>
      </c>
      <c r="F31" s="25"/>
      <c r="G31" s="26"/>
      <c r="H31" s="22"/>
      <c r="I31" s="7"/>
      <c r="J31" s="8"/>
    </row>
    <row r="32" spans="2:10" x14ac:dyDescent="0.25">
      <c r="B32" s="6"/>
      <c r="C32" s="7"/>
      <c r="D32" s="44"/>
      <c r="E32" s="25" t="s">
        <v>28</v>
      </c>
      <c r="F32" s="103" t="str">
        <f>LOWER(TemplateInformation!B3)</f>
        <v>c:\ohjelmatiedostot\microsoft office\office\kirjasto\laskutk.xls</v>
      </c>
      <c r="G32" s="103"/>
      <c r="H32" s="22"/>
      <c r="I32" s="7"/>
      <c r="J32" s="8"/>
    </row>
    <row r="33" spans="2:10" x14ac:dyDescent="0.25">
      <c r="B33" s="6"/>
      <c r="C33" s="7"/>
      <c r="D33" s="29"/>
      <c r="E33" s="30"/>
      <c r="F33" s="30"/>
      <c r="G33" s="30"/>
      <c r="H33" s="31"/>
      <c r="I33" s="7"/>
      <c r="J33" s="8"/>
    </row>
    <row r="34" spans="2:10" ht="6" customHeight="1" x14ac:dyDescent="0.25">
      <c r="B34" s="6"/>
      <c r="C34" s="7"/>
      <c r="D34" s="7"/>
      <c r="E34" s="7"/>
      <c r="F34" s="7"/>
      <c r="G34" s="7"/>
      <c r="H34" s="7"/>
      <c r="I34" s="7"/>
      <c r="J34" s="8"/>
    </row>
    <row r="35" spans="2:10" x14ac:dyDescent="0.25">
      <c r="B35" s="6"/>
      <c r="C35" s="7"/>
      <c r="D35" s="101" t="s">
        <v>29</v>
      </c>
      <c r="E35" s="101"/>
      <c r="F35" s="7"/>
      <c r="G35" s="7"/>
      <c r="H35" s="7"/>
      <c r="I35" s="7"/>
      <c r="J35" s="8"/>
    </row>
    <row r="36" spans="2:10" ht="13.8" x14ac:dyDescent="0.25">
      <c r="B36" s="6"/>
      <c r="C36" s="7"/>
      <c r="D36" s="15"/>
      <c r="E36" s="16"/>
      <c r="F36" s="16"/>
      <c r="G36" s="16"/>
      <c r="H36" s="17"/>
      <c r="I36" s="7"/>
      <c r="J36" s="8"/>
    </row>
    <row r="37" spans="2:10" ht="13.8" x14ac:dyDescent="0.25">
      <c r="B37" s="6"/>
      <c r="C37" s="7"/>
      <c r="D37" s="46"/>
      <c r="E37" s="47"/>
      <c r="F37" s="47"/>
      <c r="G37" s="47"/>
      <c r="H37" s="48"/>
      <c r="I37" s="49"/>
      <c r="J37" s="50"/>
    </row>
    <row r="38" spans="2:10" ht="13.8" x14ac:dyDescent="0.25">
      <c r="B38" s="6"/>
      <c r="C38" s="7"/>
      <c r="D38" s="46"/>
      <c r="E38" s="47"/>
      <c r="F38" s="51"/>
      <c r="G38" s="47"/>
      <c r="H38" s="48"/>
      <c r="I38" s="49"/>
      <c r="J38" s="50"/>
    </row>
    <row r="39" spans="2:10" ht="13.8" x14ac:dyDescent="0.25">
      <c r="B39" s="6"/>
      <c r="C39" s="7"/>
      <c r="D39" s="46"/>
      <c r="E39" s="47"/>
      <c r="F39" s="47"/>
      <c r="G39" s="47"/>
      <c r="H39" s="48"/>
      <c r="I39" s="49"/>
      <c r="J39" s="50"/>
    </row>
    <row r="40" spans="2:10" ht="13.8" x14ac:dyDescent="0.25">
      <c r="B40" s="6"/>
      <c r="C40" s="7"/>
      <c r="D40" s="46"/>
      <c r="E40" s="47"/>
      <c r="F40" s="47"/>
      <c r="G40" s="47"/>
      <c r="H40" s="48"/>
      <c r="I40" s="49"/>
      <c r="J40" s="50"/>
    </row>
    <row r="41" spans="2:10" ht="13.8" x14ac:dyDescent="0.25">
      <c r="B41" s="6"/>
      <c r="C41" s="7"/>
      <c r="D41" s="46"/>
      <c r="E41" s="47"/>
      <c r="F41" s="47"/>
      <c r="G41" s="47"/>
      <c r="H41" s="48"/>
      <c r="I41" s="49"/>
      <c r="J41" s="50"/>
    </row>
    <row r="42" spans="2:10" ht="13.8" x14ac:dyDescent="0.25">
      <c r="B42" s="6"/>
      <c r="C42" s="7"/>
      <c r="D42" s="46"/>
      <c r="E42" s="47"/>
      <c r="F42" s="47"/>
      <c r="G42" s="47"/>
      <c r="H42" s="48"/>
      <c r="I42" s="49"/>
      <c r="J42" s="50"/>
    </row>
    <row r="43" spans="2:10" ht="26.25" customHeight="1" x14ac:dyDescent="0.25">
      <c r="B43" s="6"/>
      <c r="C43" s="7"/>
      <c r="D43" s="52"/>
      <c r="E43" s="53"/>
      <c r="F43" s="53"/>
      <c r="G43" s="53"/>
      <c r="H43" s="54"/>
      <c r="I43" s="49"/>
      <c r="J43" s="50"/>
    </row>
    <row r="44" spans="2:10" x14ac:dyDescent="0.25">
      <c r="B44" s="6"/>
      <c r="C44" s="7"/>
      <c r="D44" s="7"/>
      <c r="E44" s="7"/>
      <c r="F44" s="7"/>
      <c r="G44" s="7"/>
      <c r="H44" s="7"/>
      <c r="I44" s="7"/>
      <c r="J44" s="8"/>
    </row>
    <row r="45" spans="2:10" ht="0.9" customHeight="1" x14ac:dyDescent="0.25">
      <c r="B45" s="55"/>
      <c r="C45" s="56"/>
      <c r="D45" s="56"/>
      <c r="E45" s="56"/>
      <c r="F45" s="56"/>
      <c r="G45" s="56"/>
      <c r="H45" s="56"/>
      <c r="I45" s="56"/>
      <c r="J45" s="57"/>
    </row>
    <row r="47" spans="2:10" x14ac:dyDescent="0.25">
      <c r="E47" s="58">
        <v>1</v>
      </c>
    </row>
    <row r="48" spans="2:10" x14ac:dyDescent="0.25">
      <c r="E48" s="58">
        <v>0</v>
      </c>
    </row>
    <row r="49" spans="5:5" x14ac:dyDescent="0.25">
      <c r="E49" s="59" t="b">
        <f>FALSE()</f>
        <v>0</v>
      </c>
    </row>
    <row r="50" spans="5:5" x14ac:dyDescent="0.25">
      <c r="E50" s="58"/>
    </row>
    <row r="51" spans="5:5" x14ac:dyDescent="0.25">
      <c r="E51" s="58" t="s">
        <v>30</v>
      </c>
    </row>
  </sheetData>
  <mergeCells count="5">
    <mergeCell ref="D35:E35"/>
    <mergeCell ref="D4:F4"/>
    <mergeCell ref="D10:E10"/>
    <mergeCell ref="D19:E19"/>
    <mergeCell ref="F32:G32"/>
  </mergeCells>
  <phoneticPr fontId="18" type="noConversion"/>
  <dataValidations count="5">
    <dataValidation type="textLength" allowBlank="1" showDropDown="1" showInputMessage="1" showErrorMessage="1" errorTitle="Maksutavat" error="Kentän pituus voi  olla enintään 30 merkkiä." promptTitle="Maksutavat" prompt="Kirjoita tähän kohtaan käytössä olevat maksutavat." sqref="G22">
      <formula1>0</formula1>
      <formula2>30</formula2>
    </dataValidation>
    <dataValidation type="decimal" allowBlank="1" showDropDown="1" showInputMessage="1" showErrorMessage="1" errorTitle="Veroprosentti" error="Sinun täytyy kirjoittaa arvo, joka on välillä 0 - 0,50." promptTitle="Veroprosentti" prompt="Kirjoita tähän käytössä oleva veroprosentti." sqref="E23 E27">
      <formula1>0</formula1>
      <formula2>0.5</formula2>
    </dataValidation>
    <dataValidation type="decimal" allowBlank="1" showDropDown="1" showInputMessage="1" showErrorMessage="1" errorTitle="Käsittelykulut" error="Käsittelykulun arvon täytyy olla summa tai 0 (nolla)." promptTitle="Käsittelykulut" prompt="Kirjoita tähän kohtaan yrityksen normaalien toimituskulujen suuruus." sqref="G27">
      <formula1>0</formula1>
      <formula2>4000</formula2>
    </dataValidation>
    <dataValidation type="textLength" errorStyle="warning" allowBlank="1" showDropDown="1" showInputMessage="1" showErrorMessage="1" errorTitle="Laskurin sijainti" error="Tähän soluun täytyy kirjoittaa luku." promptTitle="Laskurin sijainti" prompt="Laskujen laskuritiedoston täytyy olla verkkoresurssissa, johon kaikilla käyttäjillä on käyttöoikeus. HUOMAUTUS: Määritä vain polku." sqref="G30">
      <formula1>0</formula1>
      <formula2>400</formula2>
    </dataValidation>
    <dataValidation type="textLength" errorStyle="warning" allowBlank="1" showDropDown="1" showInputMessage="1" showErrorMessage="1" errorTitle="Ohjattu mallin luominen" error="TIETOKANNAN SIJAINTIA EI VOI MUUTTAA MUUTTAMALLA TÄMÄN SOLUN ARVOA. Jos haluat käyttää toista tietokantaa, sinun täytyy luoda se ohjatun mallin luomisen avulla. Jos haluat lisätietoja tietokannasta, valitse Ohje-painike." promptTitle="Laskujen lisääminen tietokantaan" prompt="Kaikki tämän mallin avulla luodut laskut voidaan lisätä automaattisesti erityiseen laskutustietokantaan. Microsoft Excelin ohjattu mallin luominen luo tämän tietokannan." sqref="F32:G32">
      <formula1>0</formula1>
      <formula2>0</formula2>
    </dataValidation>
  </dataValidations>
  <pageMargins left="0.78749999999999998" right="0.78749999999999998" top="0.78749999999999998" bottom="0.78749999999999998" header="0.49236111111111114" footer="0.49236111111111114"/>
  <pageSetup paperSize="9" firstPageNumber="0" fitToHeight="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1" r:id="rId4" name="Button 9">
              <controlPr defaultSize="0" autoFill="0" autoLine="0" autoPict="0">
                <anchor moveWithCells="1" sizeWithCells="1">
                  <from>
                    <xdr:col>3</xdr:col>
                    <xdr:colOff>1226820</xdr:colOff>
                    <xdr:row>6</xdr:row>
                    <xdr:rowOff>106680</xdr:rowOff>
                  </from>
                  <to>
                    <xdr:col>4</xdr:col>
                    <xdr:colOff>2026920</xdr:colOff>
                    <xdr:row>8</xdr:row>
                    <xdr:rowOff>60960</xdr:rowOff>
                  </to>
                </anchor>
              </controlPr>
            </control>
          </mc:Choice>
        </mc:AlternateContent>
        <mc:AlternateContent xmlns:mc="http://schemas.openxmlformats.org/markup-compatibility/2006">
          <mc:Choice Requires="x14">
            <control shapeId="3085" r:id="rId5" name="Button 13">
              <controlPr defaultSize="0" autoFill="0" autoLine="0" autoPict="0">
                <anchor moveWithCells="1" sizeWithCells="1">
                  <from>
                    <xdr:col>3</xdr:col>
                    <xdr:colOff>571500</xdr:colOff>
                    <xdr:row>41</xdr:row>
                    <xdr:rowOff>121920</xdr:rowOff>
                  </from>
                  <to>
                    <xdr:col>4</xdr:col>
                    <xdr:colOff>563880</xdr:colOff>
                    <xdr:row>42</xdr:row>
                    <xdr:rowOff>220980</xdr:rowOff>
                  </to>
                </anchor>
              </controlPr>
            </control>
          </mc:Choice>
        </mc:AlternateContent>
        <mc:AlternateContent xmlns:mc="http://schemas.openxmlformats.org/markup-compatibility/2006">
          <mc:Choice Requires="x14">
            <control shapeId="3086" r:id="rId6" name="Button 14">
              <controlPr defaultSize="0" autoFill="0" autoLine="0" autoPict="0">
                <anchor moveWithCells="1" sizeWithCells="1">
                  <from>
                    <xdr:col>4</xdr:col>
                    <xdr:colOff>1851660</xdr:colOff>
                    <xdr:row>41</xdr:row>
                    <xdr:rowOff>121920</xdr:rowOff>
                  </from>
                  <to>
                    <xdr:col>6</xdr:col>
                    <xdr:colOff>487680</xdr:colOff>
                    <xdr:row>42</xdr:row>
                    <xdr:rowOff>220980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sizeWithCells="1">
                  <from>
                    <xdr:col>3</xdr:col>
                    <xdr:colOff>830580</xdr:colOff>
                    <xdr:row>22</xdr:row>
                    <xdr:rowOff>137160</xdr:rowOff>
                  </from>
                  <to>
                    <xdr:col>3</xdr:col>
                    <xdr:colOff>1127760</xdr:colOff>
                    <xdr:row>24</xdr:row>
                    <xdr:rowOff>22860</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sizeWithCells="1">
                  <from>
                    <xdr:col>3</xdr:col>
                    <xdr:colOff>830580</xdr:colOff>
                    <xdr:row>26</xdr:row>
                    <xdr:rowOff>137160</xdr:rowOff>
                  </from>
                  <to>
                    <xdr:col>3</xdr:col>
                    <xdr:colOff>1127760</xdr:colOff>
                    <xdr:row>28</xdr:row>
                    <xdr:rowOff>22860</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sizeWithCells="1">
                  <from>
                    <xdr:col>3</xdr:col>
                    <xdr:colOff>830580</xdr:colOff>
                    <xdr:row>28</xdr:row>
                    <xdr:rowOff>137160</xdr:rowOff>
                  </from>
                  <to>
                    <xdr:col>3</xdr:col>
                    <xdr:colOff>1127760</xdr:colOff>
                    <xdr:row>30</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69"/>
  <sheetViews>
    <sheetView tabSelected="1" zoomScale="85" zoomScaleNormal="85" workbookViewId="0">
      <selection activeCell="E27" sqref="E27:J27"/>
    </sheetView>
  </sheetViews>
  <sheetFormatPr defaultColWidth="9" defaultRowHeight="13.2" x14ac:dyDescent="0.25"/>
  <cols>
    <col min="1" max="1" width="1.33203125" style="2" customWidth="1"/>
    <col min="2" max="2" width="0.109375" style="2" customWidth="1"/>
    <col min="3" max="3" width="3.33203125" style="2" customWidth="1"/>
    <col min="4" max="4" width="9" style="2" customWidth="1"/>
    <col min="5" max="5" width="12.33203125" style="2" customWidth="1"/>
    <col min="6" max="6" width="9" style="2" customWidth="1"/>
    <col min="7" max="7" width="11.5546875" style="2" customWidth="1"/>
    <col min="8" max="8" width="4.44140625" style="2" customWidth="1"/>
    <col min="9" max="9" width="12.88671875" style="2" customWidth="1"/>
    <col min="10" max="10" width="3.33203125" style="2" customWidth="1"/>
    <col min="11" max="11" width="12.6640625" style="2" customWidth="1"/>
    <col min="12" max="12" width="15.6640625" style="2" customWidth="1"/>
    <col min="13" max="13" width="3.6640625" style="2" customWidth="1"/>
    <col min="14" max="14" width="0.44140625" style="2" customWidth="1"/>
    <col min="15" max="15" width="1.6640625" style="2" customWidth="1"/>
    <col min="16" max="16384" width="9" style="2"/>
  </cols>
  <sheetData>
    <row r="1" spans="2:14" ht="6" customHeight="1" x14ac:dyDescent="0.25"/>
    <row r="2" spans="2:14" ht="0.9" customHeight="1" x14ac:dyDescent="0.25">
      <c r="B2" s="3"/>
      <c r="C2" s="4"/>
      <c r="D2" s="4"/>
      <c r="E2" s="4"/>
      <c r="F2" s="4"/>
      <c r="G2" s="4"/>
      <c r="H2" s="4"/>
      <c r="I2" s="4"/>
      <c r="J2" s="4"/>
      <c r="K2" s="4"/>
      <c r="L2" s="4"/>
      <c r="M2" s="4"/>
      <c r="N2" s="5"/>
    </row>
    <row r="3" spans="2:14" x14ac:dyDescent="0.25">
      <c r="B3" s="6"/>
      <c r="C3" s="7"/>
      <c r="D3" s="7"/>
      <c r="E3" s="7"/>
      <c r="F3" s="7"/>
      <c r="G3" s="7"/>
      <c r="H3" s="7"/>
      <c r="I3" s="7"/>
      <c r="J3" s="7"/>
      <c r="K3" s="7"/>
      <c r="L3" s="7"/>
      <c r="M3" s="7"/>
      <c r="N3" s="8"/>
    </row>
    <row r="4" spans="2:14" ht="20.399999999999999" x14ac:dyDescent="0.35">
      <c r="B4" s="6"/>
      <c r="C4" s="7"/>
      <c r="D4" s="7"/>
      <c r="E4" s="7"/>
      <c r="F4" s="60" t="s">
        <v>67</v>
      </c>
      <c r="G4" s="7"/>
      <c r="H4" s="7"/>
      <c r="I4" s="7"/>
      <c r="J4" s="61"/>
      <c r="K4" s="88" t="s">
        <v>78</v>
      </c>
      <c r="L4" s="121"/>
      <c r="M4" s="62"/>
      <c r="N4" s="8"/>
    </row>
    <row r="5" spans="2:14" ht="15" x14ac:dyDescent="0.25">
      <c r="B5" s="6"/>
      <c r="C5" s="7"/>
      <c r="D5" s="7"/>
      <c r="E5" s="7"/>
      <c r="F5" s="92" t="s">
        <v>70</v>
      </c>
      <c r="G5" s="104"/>
      <c r="H5" s="104"/>
      <c r="I5" s="104"/>
      <c r="J5" s="104"/>
      <c r="K5" s="7"/>
      <c r="L5" s="7"/>
      <c r="M5" s="7"/>
      <c r="N5" s="8"/>
    </row>
    <row r="6" spans="2:14" x14ac:dyDescent="0.25">
      <c r="B6" s="6"/>
      <c r="C6" s="7"/>
      <c r="D6" s="7"/>
      <c r="E6" s="7"/>
      <c r="F6" s="7"/>
      <c r="G6" s="7"/>
      <c r="H6" s="7"/>
      <c r="I6" s="7"/>
      <c r="J6" s="7"/>
      <c r="K6" s="7"/>
      <c r="L6" s="7"/>
      <c r="M6" s="7"/>
      <c r="N6" s="8"/>
    </row>
    <row r="7" spans="2:14" x14ac:dyDescent="0.25">
      <c r="B7" s="6"/>
      <c r="C7" s="7"/>
      <c r="D7" s="7"/>
      <c r="E7" s="7"/>
      <c r="F7" s="7"/>
      <c r="G7" s="7"/>
      <c r="H7" s="7"/>
      <c r="I7" s="7"/>
      <c r="J7" s="7"/>
      <c r="K7" s="7"/>
      <c r="L7" s="7"/>
      <c r="M7" s="7"/>
      <c r="N7" s="8"/>
    </row>
    <row r="8" spans="2:14" x14ac:dyDescent="0.25">
      <c r="B8" s="6"/>
      <c r="C8" s="7"/>
      <c r="D8" s="7"/>
      <c r="E8" s="7"/>
      <c r="F8" s="7"/>
      <c r="G8" s="7"/>
      <c r="H8" s="7"/>
      <c r="I8" s="7"/>
      <c r="J8" s="7"/>
      <c r="K8" s="7"/>
      <c r="L8" s="7"/>
      <c r="M8" s="7"/>
      <c r="N8" s="8"/>
    </row>
    <row r="9" spans="2:14" ht="3" customHeight="1" x14ac:dyDescent="0.3">
      <c r="B9" s="6"/>
      <c r="C9" s="7"/>
      <c r="D9" s="10"/>
      <c r="E9" s="10"/>
      <c r="F9" s="10"/>
      <c r="G9" s="10"/>
      <c r="H9" s="10"/>
      <c r="I9" s="63"/>
      <c r="J9" s="63"/>
      <c r="K9" s="10"/>
      <c r="L9" s="63"/>
      <c r="M9" s="12"/>
      <c r="N9" s="8"/>
    </row>
    <row r="10" spans="2:14" ht="14.1" customHeight="1" x14ac:dyDescent="0.25">
      <c r="B10" s="6"/>
      <c r="C10" s="7"/>
      <c r="D10" s="7"/>
      <c r="E10" s="7"/>
      <c r="F10" s="7"/>
      <c r="G10" s="7"/>
      <c r="H10" s="7"/>
      <c r="I10" s="7"/>
      <c r="J10" s="7"/>
      <c r="K10" s="7"/>
      <c r="L10" s="7"/>
      <c r="M10" s="7"/>
      <c r="N10" s="8"/>
    </row>
    <row r="11" spans="2:14" x14ac:dyDescent="0.25">
      <c r="B11" s="6"/>
      <c r="C11" s="7"/>
      <c r="D11" s="7"/>
      <c r="E11" s="7"/>
      <c r="F11" s="7"/>
      <c r="G11" s="7"/>
      <c r="H11" s="7"/>
      <c r="I11" s="7"/>
      <c r="J11" s="7"/>
      <c r="K11" s="7"/>
      <c r="L11" s="7"/>
      <c r="M11" s="7"/>
      <c r="N11" s="8"/>
    </row>
    <row r="12" spans="2:14" ht="21.6" customHeight="1" x14ac:dyDescent="0.35">
      <c r="B12" s="6"/>
      <c r="C12" s="7"/>
      <c r="D12" s="7" t="s">
        <v>31</v>
      </c>
      <c r="E12" s="111"/>
      <c r="F12" s="111"/>
      <c r="G12" s="111"/>
      <c r="H12" s="111"/>
      <c r="I12" s="111"/>
      <c r="J12" s="7"/>
      <c r="K12" s="7" t="s">
        <v>32</v>
      </c>
      <c r="L12" s="64"/>
      <c r="M12" s="65"/>
      <c r="N12" s="8"/>
    </row>
    <row r="13" spans="2:14" ht="21.6" customHeight="1" x14ac:dyDescent="0.35">
      <c r="B13" s="6"/>
      <c r="C13" s="7"/>
      <c r="D13" s="7" t="s">
        <v>33</v>
      </c>
      <c r="E13" s="112"/>
      <c r="F13" s="112"/>
      <c r="G13" s="112"/>
      <c r="H13" s="112"/>
      <c r="I13" s="112"/>
      <c r="J13" s="7"/>
      <c r="K13" s="7"/>
      <c r="L13" s="66"/>
      <c r="M13" s="67"/>
      <c r="N13" s="8"/>
    </row>
    <row r="14" spans="2:14" ht="21.6" customHeight="1" x14ac:dyDescent="0.35">
      <c r="B14" s="6"/>
      <c r="C14" s="7"/>
      <c r="D14" s="7" t="s">
        <v>34</v>
      </c>
      <c r="E14" s="68"/>
      <c r="F14" s="69" t="s">
        <v>35</v>
      </c>
      <c r="G14" s="70"/>
      <c r="H14" s="69"/>
      <c r="I14" s="66"/>
      <c r="J14" s="7"/>
      <c r="K14" s="7" t="s">
        <v>36</v>
      </c>
      <c r="L14" s="64"/>
      <c r="M14" s="7"/>
      <c r="N14" s="8"/>
    </row>
    <row r="15" spans="2:14" ht="21.6" customHeight="1" x14ac:dyDescent="0.35">
      <c r="B15" s="6"/>
      <c r="C15" s="7"/>
      <c r="D15" s="7" t="s">
        <v>77</v>
      </c>
      <c r="E15" s="113"/>
      <c r="F15" s="113"/>
      <c r="G15" s="113"/>
      <c r="H15" s="113"/>
      <c r="I15" s="113"/>
      <c r="J15" s="7"/>
      <c r="K15" s="7"/>
      <c r="L15" s="71"/>
      <c r="M15" s="7"/>
      <c r="N15" s="8"/>
    </row>
    <row r="16" spans="2:14" x14ac:dyDescent="0.25">
      <c r="B16" s="6"/>
      <c r="C16" s="7"/>
      <c r="D16" s="7"/>
      <c r="E16" s="7"/>
      <c r="F16" s="7"/>
      <c r="G16" s="7"/>
      <c r="H16" s="7"/>
      <c r="I16" s="7"/>
      <c r="J16" s="7"/>
      <c r="K16" s="7"/>
      <c r="L16" s="7"/>
      <c r="M16" s="7"/>
      <c r="N16" s="8"/>
    </row>
    <row r="17" spans="2:14" x14ac:dyDescent="0.25">
      <c r="B17" s="6"/>
      <c r="C17" s="7"/>
      <c r="D17" s="72" t="s">
        <v>37</v>
      </c>
      <c r="E17" s="114" t="s">
        <v>38</v>
      </c>
      <c r="F17" s="114"/>
      <c r="G17" s="114"/>
      <c r="H17" s="114"/>
      <c r="I17" s="114"/>
      <c r="J17" s="114"/>
      <c r="K17" s="72" t="s">
        <v>39</v>
      </c>
      <c r="L17" s="73" t="s">
        <v>40</v>
      </c>
      <c r="M17" s="74"/>
      <c r="N17" s="8"/>
    </row>
    <row r="18" spans="2:14" ht="13.8" x14ac:dyDescent="0.3">
      <c r="B18" s="6"/>
      <c r="C18" s="7"/>
      <c r="D18" s="98"/>
      <c r="E18" s="106"/>
      <c r="F18" s="106"/>
      <c r="G18" s="106"/>
      <c r="H18" s="106"/>
      <c r="I18" s="106"/>
      <c r="J18" s="106"/>
      <c r="K18" s="99"/>
      <c r="L18" s="100" t="str">
        <f t="shared" ref="L18:L41" si="0">IF(D18&lt;&gt;"",D18*K18,"")</f>
        <v/>
      </c>
      <c r="M18" s="74"/>
      <c r="N18" s="8"/>
    </row>
    <row r="19" spans="2:14" ht="13.8" x14ac:dyDescent="0.3">
      <c r="B19" s="6"/>
      <c r="C19" s="7"/>
      <c r="D19" s="98">
        <v>1</v>
      </c>
      <c r="E19" s="115" t="s">
        <v>68</v>
      </c>
      <c r="F19" s="106"/>
      <c r="G19" s="106"/>
      <c r="H19" s="106"/>
      <c r="I19" s="106"/>
      <c r="J19" s="106"/>
      <c r="K19" s="99">
        <v>5</v>
      </c>
      <c r="L19" s="100">
        <f t="shared" si="0"/>
        <v>5</v>
      </c>
      <c r="M19" s="74"/>
      <c r="N19" s="8"/>
    </row>
    <row r="20" spans="2:14" ht="13.8" x14ac:dyDescent="0.3">
      <c r="B20" s="6"/>
      <c r="C20" s="7"/>
      <c r="D20" s="98"/>
      <c r="E20" s="106"/>
      <c r="F20" s="106"/>
      <c r="G20" s="106"/>
      <c r="H20" s="106"/>
      <c r="I20" s="106"/>
      <c r="J20" s="106"/>
      <c r="K20" s="99"/>
      <c r="L20" s="100" t="str">
        <f t="shared" si="0"/>
        <v/>
      </c>
      <c r="M20" s="74"/>
      <c r="N20" s="8"/>
    </row>
    <row r="21" spans="2:14" ht="13.8" x14ac:dyDescent="0.3">
      <c r="B21" s="6"/>
      <c r="C21" s="7"/>
      <c r="D21" s="98"/>
      <c r="E21" s="106"/>
      <c r="F21" s="106"/>
      <c r="G21" s="106"/>
      <c r="H21" s="106"/>
      <c r="I21" s="106"/>
      <c r="J21" s="106"/>
      <c r="K21" s="99"/>
      <c r="L21" s="100" t="str">
        <f t="shared" si="0"/>
        <v/>
      </c>
      <c r="M21" s="74"/>
      <c r="N21" s="8"/>
    </row>
    <row r="22" spans="2:14" ht="13.8" x14ac:dyDescent="0.3">
      <c r="B22" s="6"/>
      <c r="C22" s="7"/>
      <c r="D22" s="98"/>
      <c r="E22" s="106"/>
      <c r="F22" s="106"/>
      <c r="G22" s="106"/>
      <c r="H22" s="106"/>
      <c r="I22" s="106"/>
      <c r="J22" s="106"/>
      <c r="K22" s="99"/>
      <c r="L22" s="100" t="str">
        <f t="shared" si="0"/>
        <v/>
      </c>
      <c r="M22" s="74"/>
      <c r="N22" s="8"/>
    </row>
    <row r="23" spans="2:14" ht="13.8" x14ac:dyDescent="0.3">
      <c r="B23" s="6"/>
      <c r="C23" s="7"/>
      <c r="D23" s="98"/>
      <c r="E23" s="106"/>
      <c r="F23" s="106"/>
      <c r="G23" s="106"/>
      <c r="H23" s="106"/>
      <c r="I23" s="106"/>
      <c r="J23" s="106"/>
      <c r="K23" s="99"/>
      <c r="L23" s="100" t="str">
        <f t="shared" si="0"/>
        <v/>
      </c>
      <c r="M23" s="74"/>
      <c r="N23" s="8"/>
    </row>
    <row r="24" spans="2:14" ht="13.8" x14ac:dyDescent="0.3">
      <c r="B24" s="6"/>
      <c r="C24" s="7"/>
      <c r="D24" s="98"/>
      <c r="E24" s="106"/>
      <c r="F24" s="106"/>
      <c r="G24" s="106"/>
      <c r="H24" s="106"/>
      <c r="I24" s="106"/>
      <c r="J24" s="106"/>
      <c r="K24" s="99"/>
      <c r="L24" s="100" t="str">
        <f t="shared" si="0"/>
        <v/>
      </c>
      <c r="M24" s="74"/>
      <c r="N24" s="8"/>
    </row>
    <row r="25" spans="2:14" ht="13.8" x14ac:dyDescent="0.3">
      <c r="B25" s="6"/>
      <c r="C25" s="7"/>
      <c r="D25" s="98"/>
      <c r="E25" s="106"/>
      <c r="F25" s="106"/>
      <c r="G25" s="106"/>
      <c r="H25" s="106"/>
      <c r="I25" s="106"/>
      <c r="J25" s="106"/>
      <c r="K25" s="99"/>
      <c r="L25" s="100" t="str">
        <f t="shared" si="0"/>
        <v/>
      </c>
      <c r="M25" s="74"/>
      <c r="N25" s="8"/>
    </row>
    <row r="26" spans="2:14" ht="13.8" x14ac:dyDescent="0.3">
      <c r="B26" s="6"/>
      <c r="C26" s="7"/>
      <c r="D26" s="98"/>
      <c r="E26" s="106"/>
      <c r="F26" s="106"/>
      <c r="G26" s="106"/>
      <c r="H26" s="106"/>
      <c r="I26" s="106"/>
      <c r="J26" s="106"/>
      <c r="K26" s="99"/>
      <c r="L26" s="100" t="str">
        <f t="shared" si="0"/>
        <v/>
      </c>
      <c r="M26" s="74"/>
      <c r="N26" s="8"/>
    </row>
    <row r="27" spans="2:14" ht="13.8" x14ac:dyDescent="0.3">
      <c r="B27" s="6"/>
      <c r="C27" s="7"/>
      <c r="D27" s="98"/>
      <c r="E27" s="106"/>
      <c r="F27" s="106"/>
      <c r="G27" s="106"/>
      <c r="H27" s="106"/>
      <c r="I27" s="106"/>
      <c r="J27" s="106"/>
      <c r="K27" s="99"/>
      <c r="L27" s="100" t="str">
        <f t="shared" si="0"/>
        <v/>
      </c>
      <c r="M27" s="74"/>
      <c r="N27" s="8"/>
    </row>
    <row r="28" spans="2:14" ht="13.8" x14ac:dyDescent="0.3">
      <c r="B28" s="6"/>
      <c r="C28" s="7"/>
      <c r="D28" s="98"/>
      <c r="E28" s="106"/>
      <c r="F28" s="106"/>
      <c r="G28" s="106"/>
      <c r="H28" s="106"/>
      <c r="I28" s="106"/>
      <c r="J28" s="106"/>
      <c r="K28" s="99"/>
      <c r="L28" s="100" t="str">
        <f t="shared" si="0"/>
        <v/>
      </c>
      <c r="M28" s="74"/>
      <c r="N28" s="8"/>
    </row>
    <row r="29" spans="2:14" ht="13.8" x14ac:dyDescent="0.3">
      <c r="B29" s="6"/>
      <c r="C29" s="7"/>
      <c r="D29" s="98"/>
      <c r="E29" s="106"/>
      <c r="F29" s="106"/>
      <c r="G29" s="106"/>
      <c r="H29" s="106"/>
      <c r="I29" s="106"/>
      <c r="J29" s="106"/>
      <c r="K29" s="99"/>
      <c r="L29" s="100" t="str">
        <f t="shared" si="0"/>
        <v/>
      </c>
      <c r="M29" s="74"/>
      <c r="N29" s="8"/>
    </row>
    <row r="30" spans="2:14" ht="13.8" x14ac:dyDescent="0.3">
      <c r="B30" s="6"/>
      <c r="C30" s="7"/>
      <c r="D30" s="98"/>
      <c r="E30" s="106"/>
      <c r="F30" s="106"/>
      <c r="G30" s="106"/>
      <c r="H30" s="106"/>
      <c r="I30" s="106"/>
      <c r="J30" s="106"/>
      <c r="K30" s="99"/>
      <c r="L30" s="100" t="str">
        <f t="shared" si="0"/>
        <v/>
      </c>
      <c r="M30" s="74"/>
      <c r="N30" s="8"/>
    </row>
    <row r="31" spans="2:14" ht="13.8" x14ac:dyDescent="0.3">
      <c r="B31" s="6"/>
      <c r="C31" s="7"/>
      <c r="D31" s="98"/>
      <c r="E31" s="106"/>
      <c r="F31" s="106"/>
      <c r="G31" s="106"/>
      <c r="H31" s="106"/>
      <c r="I31" s="106"/>
      <c r="J31" s="106"/>
      <c r="K31" s="99"/>
      <c r="L31" s="100" t="str">
        <f t="shared" si="0"/>
        <v/>
      </c>
      <c r="M31" s="74"/>
      <c r="N31" s="8"/>
    </row>
    <row r="32" spans="2:14" ht="13.8" x14ac:dyDescent="0.3">
      <c r="B32" s="6"/>
      <c r="C32" s="7"/>
      <c r="D32" s="98"/>
      <c r="E32" s="115"/>
      <c r="F32" s="106"/>
      <c r="G32" s="106"/>
      <c r="H32" s="106"/>
      <c r="I32" s="106"/>
      <c r="J32" s="106"/>
      <c r="K32" s="99"/>
      <c r="L32" s="100" t="str">
        <f t="shared" si="0"/>
        <v/>
      </c>
      <c r="M32" s="74"/>
      <c r="N32" s="8"/>
    </row>
    <row r="33" spans="2:14" ht="13.8" customHeight="1" x14ac:dyDescent="0.3">
      <c r="B33" s="6"/>
      <c r="C33" s="7"/>
      <c r="D33" s="98"/>
      <c r="E33" s="115"/>
      <c r="F33" s="106"/>
      <c r="G33" s="106"/>
      <c r="H33" s="106"/>
      <c r="I33" s="106"/>
      <c r="J33" s="106"/>
      <c r="K33" s="99"/>
      <c r="L33" s="100" t="str">
        <f t="shared" si="0"/>
        <v/>
      </c>
      <c r="M33" s="74"/>
      <c r="N33" s="8"/>
    </row>
    <row r="34" spans="2:14" ht="13.8" x14ac:dyDescent="0.3">
      <c r="B34" s="6"/>
      <c r="C34" s="7"/>
      <c r="D34" s="98"/>
      <c r="E34" s="106"/>
      <c r="F34" s="106"/>
      <c r="G34" s="106"/>
      <c r="H34" s="106"/>
      <c r="I34" s="106"/>
      <c r="J34" s="106"/>
      <c r="K34" s="99"/>
      <c r="L34" s="100" t="str">
        <f t="shared" si="0"/>
        <v/>
      </c>
      <c r="M34" s="74"/>
      <c r="N34" s="8"/>
    </row>
    <row r="35" spans="2:14" ht="13.8" x14ac:dyDescent="0.3">
      <c r="B35" s="6"/>
      <c r="C35" s="7"/>
      <c r="D35" s="98"/>
      <c r="E35" s="106"/>
      <c r="F35" s="106"/>
      <c r="G35" s="106"/>
      <c r="H35" s="106"/>
      <c r="I35" s="106"/>
      <c r="J35" s="106"/>
      <c r="K35" s="99"/>
      <c r="L35" s="100" t="str">
        <f t="shared" si="0"/>
        <v/>
      </c>
      <c r="M35" s="74"/>
      <c r="N35" s="8"/>
    </row>
    <row r="36" spans="2:14" ht="13.8" x14ac:dyDescent="0.3">
      <c r="B36" s="6"/>
      <c r="C36" s="7"/>
      <c r="D36" s="98"/>
      <c r="E36" s="106"/>
      <c r="F36" s="106"/>
      <c r="G36" s="106"/>
      <c r="H36" s="106"/>
      <c r="I36" s="106"/>
      <c r="J36" s="106"/>
      <c r="K36" s="99"/>
      <c r="L36" s="100" t="str">
        <f t="shared" si="0"/>
        <v/>
      </c>
      <c r="M36" s="74"/>
      <c r="N36" s="8"/>
    </row>
    <row r="37" spans="2:14" ht="13.8" x14ac:dyDescent="0.3">
      <c r="B37" s="6"/>
      <c r="C37" s="7"/>
      <c r="D37" s="98"/>
      <c r="E37" s="106"/>
      <c r="F37" s="106"/>
      <c r="G37" s="106"/>
      <c r="H37" s="106"/>
      <c r="I37" s="106"/>
      <c r="J37" s="106"/>
      <c r="K37" s="99"/>
      <c r="L37" s="100" t="str">
        <f t="shared" si="0"/>
        <v/>
      </c>
      <c r="M37" s="74"/>
      <c r="N37" s="8"/>
    </row>
    <row r="38" spans="2:14" ht="13.8" x14ac:dyDescent="0.3">
      <c r="B38" s="6"/>
      <c r="C38" s="7"/>
      <c r="D38" s="98"/>
      <c r="E38" s="106"/>
      <c r="F38" s="106"/>
      <c r="G38" s="106"/>
      <c r="H38" s="106"/>
      <c r="I38" s="106"/>
      <c r="J38" s="106"/>
      <c r="K38" s="99"/>
      <c r="L38" s="100" t="str">
        <f t="shared" si="0"/>
        <v/>
      </c>
      <c r="M38" s="74"/>
      <c r="N38" s="8"/>
    </row>
    <row r="39" spans="2:14" ht="13.8" x14ac:dyDescent="0.3">
      <c r="B39" s="6"/>
      <c r="C39" s="7"/>
      <c r="D39" s="98"/>
      <c r="E39" s="106"/>
      <c r="F39" s="106"/>
      <c r="G39" s="106"/>
      <c r="H39" s="106"/>
      <c r="I39" s="106"/>
      <c r="J39" s="106"/>
      <c r="K39" s="99"/>
      <c r="L39" s="100" t="str">
        <f t="shared" si="0"/>
        <v/>
      </c>
      <c r="M39" s="74"/>
      <c r="N39" s="8"/>
    </row>
    <row r="40" spans="2:14" ht="13.8" x14ac:dyDescent="0.3">
      <c r="B40" s="6"/>
      <c r="C40" s="7"/>
      <c r="D40" s="98"/>
      <c r="E40" s="106"/>
      <c r="F40" s="106"/>
      <c r="G40" s="106"/>
      <c r="H40" s="106"/>
      <c r="I40" s="106"/>
      <c r="J40" s="106"/>
      <c r="K40" s="99"/>
      <c r="L40" s="100" t="str">
        <f t="shared" si="0"/>
        <v/>
      </c>
      <c r="M40" s="74"/>
      <c r="N40" s="8"/>
    </row>
    <row r="41" spans="2:14" ht="13.8" x14ac:dyDescent="0.3">
      <c r="B41" s="6"/>
      <c r="C41" s="7"/>
      <c r="D41" s="98"/>
      <c r="E41" s="106"/>
      <c r="F41" s="106"/>
      <c r="G41" s="106"/>
      <c r="H41" s="106"/>
      <c r="I41" s="106"/>
      <c r="J41" s="106"/>
      <c r="K41" s="99"/>
      <c r="L41" s="100" t="str">
        <f t="shared" si="0"/>
        <v/>
      </c>
      <c r="M41" s="74"/>
      <c r="N41" s="8"/>
    </row>
    <row r="42" spans="2:14" x14ac:dyDescent="0.25">
      <c r="B42" s="6"/>
      <c r="C42" s="7"/>
      <c r="D42" s="7"/>
      <c r="E42" s="7"/>
      <c r="F42" s="7"/>
      <c r="G42" s="7"/>
      <c r="H42" s="7"/>
      <c r="I42" s="7"/>
      <c r="J42" s="7"/>
      <c r="K42" s="75" t="s">
        <v>42</v>
      </c>
      <c r="L42" s="95">
        <f>SUM(L19:L41)</f>
        <v>5</v>
      </c>
      <c r="M42" s="74"/>
      <c r="N42" s="8"/>
    </row>
    <row r="43" spans="2:14" x14ac:dyDescent="0.25">
      <c r="B43" s="6"/>
      <c r="C43" s="7"/>
      <c r="D43" s="7"/>
      <c r="E43" s="7"/>
      <c r="F43" s="7"/>
      <c r="G43" s="7"/>
      <c r="H43" s="7"/>
      <c r="I43" s="7"/>
      <c r="J43" s="7"/>
      <c r="K43" s="75" t="s">
        <v>74</v>
      </c>
      <c r="L43" s="97">
        <v>2</v>
      </c>
      <c r="M43" s="74"/>
      <c r="N43" s="8"/>
    </row>
    <row r="44" spans="2:14" x14ac:dyDescent="0.25">
      <c r="B44" s="6"/>
      <c r="C44" s="7"/>
      <c r="D44" s="7"/>
      <c r="E44" s="7"/>
      <c r="F44" s="7"/>
      <c r="G44" s="7"/>
      <c r="H44" s="7"/>
      <c r="I44" s="7"/>
      <c r="J44" s="7"/>
      <c r="K44" s="87" t="s">
        <v>75</v>
      </c>
      <c r="L44" s="95">
        <f>SUM(L42:L43)</f>
        <v>7</v>
      </c>
      <c r="M44" s="74"/>
      <c r="N44" s="8"/>
    </row>
    <row r="45" spans="2:14" ht="12.75" customHeight="1" x14ac:dyDescent="0.25">
      <c r="B45" s="6"/>
      <c r="C45" s="7"/>
      <c r="D45" s="76"/>
      <c r="E45" s="77"/>
      <c r="F45" s="105"/>
      <c r="G45" s="105"/>
      <c r="H45" s="77"/>
      <c r="I45" s="69" t="s">
        <v>69</v>
      </c>
      <c r="J45" s="7"/>
      <c r="K45" s="87">
        <v>0</v>
      </c>
      <c r="L45" s="96">
        <f>_tax2*L44*0.01</f>
        <v>0</v>
      </c>
      <c r="M45" s="74"/>
      <c r="N45" s="8"/>
    </row>
    <row r="46" spans="2:14" ht="17.100000000000001" customHeight="1" x14ac:dyDescent="0.25">
      <c r="B46" s="6"/>
      <c r="C46" s="7"/>
      <c r="D46" s="78"/>
      <c r="E46" s="77"/>
      <c r="F46" s="116"/>
      <c r="G46" s="116"/>
      <c r="H46" s="77"/>
      <c r="I46" s="7"/>
      <c r="J46" s="7"/>
      <c r="K46" s="87" t="s">
        <v>76</v>
      </c>
      <c r="L46" s="96">
        <f>SUM(L44:L45)</f>
        <v>7</v>
      </c>
      <c r="M46" s="74"/>
      <c r="N46" s="8"/>
    </row>
    <row r="47" spans="2:14" ht="17.100000000000001" customHeight="1" x14ac:dyDescent="0.4">
      <c r="B47" s="6"/>
      <c r="C47" s="7"/>
      <c r="D47" s="78"/>
      <c r="E47" s="77"/>
      <c r="F47" s="117"/>
      <c r="G47" s="117"/>
      <c r="H47" s="77"/>
      <c r="I47" s="7" t="s">
        <v>41</v>
      </c>
      <c r="J47" s="7"/>
      <c r="K47" s="7" t="s">
        <v>42</v>
      </c>
      <c r="L47" s="94">
        <f>SUM(L44:L45)</f>
        <v>7</v>
      </c>
      <c r="M47" s="74"/>
      <c r="N47" s="8"/>
    </row>
    <row r="48" spans="2:14" ht="17.100000000000001" customHeight="1" x14ac:dyDescent="0.25">
      <c r="B48" s="6"/>
      <c r="C48" s="7"/>
      <c r="D48" s="118" t="s">
        <v>81</v>
      </c>
      <c r="E48" s="118"/>
      <c r="F48" s="93" t="s">
        <v>43</v>
      </c>
      <c r="G48" s="104"/>
      <c r="H48" s="104"/>
      <c r="I48" s="104"/>
      <c r="J48" s="105"/>
      <c r="K48" s="105"/>
      <c r="L48" s="86"/>
      <c r="M48" s="74"/>
      <c r="N48" s="8"/>
    </row>
    <row r="49" spans="2:14" ht="17.100000000000001" customHeight="1" x14ac:dyDescent="0.25">
      <c r="B49" s="6"/>
      <c r="C49" s="7"/>
      <c r="D49" s="78"/>
      <c r="E49" s="91"/>
      <c r="F49" s="90" t="s">
        <v>79</v>
      </c>
      <c r="G49" s="90" t="s">
        <v>80</v>
      </c>
      <c r="H49" s="91"/>
      <c r="I49" s="7"/>
      <c r="J49" s="91"/>
      <c r="K49" s="91"/>
      <c r="L49" s="91"/>
      <c r="M49" s="74"/>
      <c r="N49" s="8"/>
    </row>
    <row r="50" spans="2:14" x14ac:dyDescent="0.25">
      <c r="B50" s="6"/>
      <c r="C50" s="7"/>
      <c r="D50" s="75"/>
      <c r="E50" s="78"/>
      <c r="F50" s="105"/>
      <c r="G50" s="105"/>
      <c r="H50" s="77"/>
      <c r="I50" s="7"/>
      <c r="J50" s="105"/>
      <c r="K50" s="105"/>
      <c r="L50" s="86"/>
      <c r="M50" s="74"/>
      <c r="N50" s="8"/>
    </row>
    <row r="51" spans="2:14" x14ac:dyDescent="0.25">
      <c r="B51" s="6"/>
      <c r="C51" s="7"/>
      <c r="D51" s="90" t="s">
        <v>82</v>
      </c>
      <c r="E51" s="78"/>
      <c r="F51" s="119"/>
      <c r="G51" s="120"/>
      <c r="H51" s="120"/>
      <c r="I51" s="120"/>
      <c r="J51" s="91"/>
      <c r="K51" s="91"/>
      <c r="L51" s="91"/>
      <c r="M51" s="74"/>
      <c r="N51" s="8"/>
    </row>
    <row r="52" spans="2:14" x14ac:dyDescent="0.25">
      <c r="B52" s="6"/>
      <c r="C52" s="7"/>
      <c r="D52" s="7"/>
      <c r="E52" s="7"/>
      <c r="F52" s="7" t="s">
        <v>79</v>
      </c>
      <c r="G52" s="117" t="s">
        <v>80</v>
      </c>
      <c r="H52" s="117"/>
      <c r="I52" s="117"/>
      <c r="J52" s="7"/>
      <c r="K52" s="7"/>
      <c r="L52" s="7"/>
      <c r="M52" s="74"/>
      <c r="N52" s="8"/>
    </row>
    <row r="53" spans="2:14" x14ac:dyDescent="0.25">
      <c r="B53" s="6"/>
      <c r="C53" s="7"/>
      <c r="D53" s="7"/>
      <c r="E53" s="7"/>
      <c r="F53" s="7"/>
      <c r="G53" s="89"/>
      <c r="H53" s="89"/>
      <c r="I53" s="89"/>
      <c r="J53" s="7"/>
      <c r="K53" s="7"/>
      <c r="L53" s="7"/>
      <c r="M53" s="74"/>
      <c r="N53" s="8"/>
    </row>
    <row r="54" spans="2:14" ht="3" customHeight="1" x14ac:dyDescent="0.25">
      <c r="B54" s="6"/>
      <c r="C54" s="7"/>
      <c r="D54" s="10"/>
      <c r="E54" s="10"/>
      <c r="F54" s="10"/>
      <c r="G54" s="10"/>
      <c r="H54" s="10"/>
      <c r="I54" s="10"/>
      <c r="J54" s="10"/>
      <c r="K54" s="10"/>
      <c r="L54" s="10"/>
      <c r="M54" s="74"/>
      <c r="N54" s="8"/>
    </row>
    <row r="55" spans="2:14" x14ac:dyDescent="0.25">
      <c r="B55" s="6"/>
      <c r="C55" s="7"/>
      <c r="D55" s="109" t="s">
        <v>72</v>
      </c>
      <c r="E55" s="110"/>
      <c r="F55" s="110"/>
      <c r="G55" s="110"/>
      <c r="H55" s="110"/>
      <c r="I55" s="110"/>
      <c r="J55" s="110"/>
      <c r="K55" s="110"/>
      <c r="L55" s="110"/>
      <c r="M55" s="74"/>
      <c r="N55" s="8"/>
    </row>
    <row r="56" spans="2:14" x14ac:dyDescent="0.25">
      <c r="B56" s="6"/>
      <c r="C56" s="7"/>
      <c r="D56" s="107" t="s">
        <v>71</v>
      </c>
      <c r="E56" s="107"/>
      <c r="F56" s="107"/>
      <c r="G56" s="107"/>
      <c r="H56" s="107"/>
      <c r="I56" s="107"/>
      <c r="J56" s="107"/>
      <c r="K56" s="107"/>
      <c r="L56" s="107"/>
      <c r="M56" s="74"/>
      <c r="N56" s="8"/>
    </row>
    <row r="57" spans="2:14" x14ac:dyDescent="0.25">
      <c r="B57" s="6"/>
      <c r="C57" s="7"/>
      <c r="D57" s="107" t="s">
        <v>73</v>
      </c>
      <c r="E57" s="108"/>
      <c r="F57" s="108"/>
      <c r="G57" s="108"/>
      <c r="H57" s="108"/>
      <c r="I57" s="108"/>
      <c r="J57" s="108"/>
      <c r="K57" s="108"/>
      <c r="L57" s="108"/>
      <c r="M57" s="74"/>
      <c r="N57" s="8"/>
    </row>
    <row r="58" spans="2:14" ht="0.9" customHeight="1" x14ac:dyDescent="0.25">
      <c r="B58" s="55"/>
      <c r="C58" s="56"/>
      <c r="D58" s="56"/>
      <c r="E58" s="56"/>
      <c r="F58" s="56"/>
      <c r="G58" s="56"/>
      <c r="H58" s="56"/>
      <c r="I58" s="56"/>
      <c r="J58" s="56"/>
      <c r="K58" s="56"/>
      <c r="L58" s="56"/>
      <c r="M58" s="56"/>
      <c r="N58" s="57"/>
    </row>
    <row r="59" spans="2:14" ht="6" customHeight="1" x14ac:dyDescent="0.25">
      <c r="C59" s="85"/>
      <c r="D59" s="85"/>
      <c r="E59" s="85"/>
      <c r="F59" s="85"/>
      <c r="G59" s="85"/>
      <c r="H59" s="85"/>
      <c r="I59" s="85"/>
      <c r="J59" s="85"/>
      <c r="K59" s="85"/>
      <c r="L59" s="85"/>
      <c r="M59" s="85"/>
    </row>
    <row r="60" spans="2:14" x14ac:dyDescent="0.25">
      <c r="C60" s="85"/>
      <c r="D60" s="85"/>
      <c r="E60" s="85"/>
      <c r="F60" s="85"/>
      <c r="G60" s="85"/>
      <c r="H60" s="85"/>
      <c r="I60" s="85"/>
      <c r="J60" s="85"/>
      <c r="K60" s="85"/>
      <c r="L60" s="85"/>
      <c r="M60" s="85"/>
    </row>
    <row r="61" spans="2:14" x14ac:dyDescent="0.25">
      <c r="C61" s="85"/>
      <c r="D61" s="85"/>
      <c r="E61" s="85"/>
      <c r="F61" s="85"/>
      <c r="G61" s="85"/>
      <c r="H61" s="85"/>
      <c r="I61" s="85"/>
      <c r="J61" s="85"/>
      <c r="K61" s="85"/>
      <c r="L61" s="85"/>
      <c r="M61" s="85"/>
    </row>
    <row r="66" spans="3:3" x14ac:dyDescent="0.25">
      <c r="C66" s="79"/>
    </row>
    <row r="67" spans="3:3" x14ac:dyDescent="0.25">
      <c r="C67" s="79"/>
    </row>
    <row r="68" spans="3:3" x14ac:dyDescent="0.25">
      <c r="C68" s="79"/>
    </row>
    <row r="69" spans="3:3" x14ac:dyDescent="0.25">
      <c r="C69" s="79"/>
    </row>
  </sheetData>
  <mergeCells count="42">
    <mergeCell ref="G52:I52"/>
    <mergeCell ref="F47:G47"/>
    <mergeCell ref="D48:E48"/>
    <mergeCell ref="G51:I51"/>
    <mergeCell ref="G48:I48"/>
    <mergeCell ref="F50:G50"/>
    <mergeCell ref="E33:J33"/>
    <mergeCell ref="E34:J34"/>
    <mergeCell ref="E35:J35"/>
    <mergeCell ref="E37:J37"/>
    <mergeCell ref="E38:J38"/>
    <mergeCell ref="E36:J36"/>
    <mergeCell ref="D57:L57"/>
    <mergeCell ref="D56:L56"/>
    <mergeCell ref="D55:L55"/>
    <mergeCell ref="E12:I12"/>
    <mergeCell ref="E13:I13"/>
    <mergeCell ref="E15:I15"/>
    <mergeCell ref="E17:J17"/>
    <mergeCell ref="E18:J18"/>
    <mergeCell ref="E40:J40"/>
    <mergeCell ref="E41:J41"/>
    <mergeCell ref="F45:G45"/>
    <mergeCell ref="E19:J19"/>
    <mergeCell ref="E39:J39"/>
    <mergeCell ref="E20:J20"/>
    <mergeCell ref="E32:J32"/>
    <mergeCell ref="G5:J5"/>
    <mergeCell ref="J48:K48"/>
    <mergeCell ref="J50:K50"/>
    <mergeCell ref="E22:J22"/>
    <mergeCell ref="E23:J23"/>
    <mergeCell ref="E28:J28"/>
    <mergeCell ref="E29:J29"/>
    <mergeCell ref="E30:J30"/>
    <mergeCell ref="E31:J31"/>
    <mergeCell ref="E24:J24"/>
    <mergeCell ref="E25:J25"/>
    <mergeCell ref="E26:J26"/>
    <mergeCell ref="E27:J27"/>
    <mergeCell ref="E21:J21"/>
    <mergeCell ref="F46:G46"/>
  </mergeCells>
  <phoneticPr fontId="18" type="noConversion"/>
  <dataValidations xWindow="937" yWindow="811" count="10">
    <dataValidation errorStyle="warning" operator="equal" allowBlank="1" showDropDown="1" showInputMessage="1" errorTitle="Osavaltio" promptTitle="Postitoimipaikka" prompt="Kirjoita tähän soluun postitoimipaikka." sqref="G14">
      <formula1>0</formula1>
      <formula2>0</formula2>
    </dataValidation>
    <dataValidation type="textLength" errorStyle="warning" allowBlank="1" showDropDown="1" showErrorMessage="1" errorTitle="Välisumma" error="Varjostetut solut sisältävät kaavoja, jotka Microsoft Excel laskee automaattisesti. ÄLÄ muuta varjostettujen solujen tietoja." promptTitle="Välisumma" sqref="L42">
      <formula1>0</formula1>
      <formula2>0</formula2>
    </dataValidation>
    <dataValidation type="textLength" errorStyle="warning" allowBlank="1" showDropDown="1" showInputMessage="1" showErrorMessage="1" errorTitle="Käsittelykulut" error="Varjostetut solut sisältävät kaavoja, jotka Microsoft Excel laskee automaattisesti. ÄLÄ muuta varjostettujen solujen tietoja." promptTitle="Toimituskulut" prompt="Jos haluat lisätä toimituskulut ja käsittelykulut, valitse Muokkaaminen-painike ja kirjoita haluamasi tiedot 'Laskutuksen perustiedot' -ruutuun." sqref="L43:L44">
      <formula1>0</formula1>
      <formula2>0</formula2>
    </dataValidation>
    <dataValidation type="whole" operator="equal" allowBlank="1" showDropDown="1" showInputMessage="1" showErrorMessage="1" errorTitle="Maksutapa" error="Voit mukauttaa tätä luetteloa Laskutuksen muokkaaminen -sivulla." promptTitle="Maksutapa" prompt="Valitse luettelosta haluamasi maksutapa." sqref="F45:G45">
      <formula1>0</formula1>
      <formula2>0</formula2>
    </dataValidation>
    <dataValidation type="textLength" errorStyle="warning" allowBlank="1" showDropDown="1" showErrorMessage="1" errorTitle="Vero" error="Varjostetut solut sisältävät kaavoja, jotka Microsoft Excel laskee automaattisesti. ÄLÄ muuta varjostettujen solujen tietoja." promptTitle="Vero" sqref="K45:K46">
      <formula1>0</formula1>
      <formula2>0</formula2>
    </dataValidation>
    <dataValidation type="textLength" errorStyle="warning" allowBlank="1" showDropDown="1" showInputMessage="1" showErrorMessage="1" errorTitle="Veroprosentti" error="Varjostetut solut sisältävät kaavoja, jotka Microsoft Excel laskee automaattisesti. ÄLÄ muuta varjostettujen solujen tietoja." promptTitle="Veroprosentti" prompt="Jos haluat lisätä tähän veron tai muuttaa veron nimeä tai suuruutta, valitse Muokkaaminen-painike ja kirjoita haluamasi tiedot 'Laskutuksen perustiedot' -ruutuun." sqref="L45:L46">
      <formula1>0</formula1>
      <formula2>0</formula2>
    </dataValidation>
    <dataValidation errorStyle="warning" operator="equal" allowBlank="1" showDropDown="1" showInputMessage="1" errorTitle="Saatekirje" promptTitle="Saatekirje" prompt="Kirjoita tähän ruutuun saatekirje (toivotus, yhtiön tunnuslause, mainos tms.) Jos et halua laskuun saatekirjettä, valitse Muokkaa Tyhjennä Sisältö poistaaksesi tekstin." sqref="E55">
      <formula1>0</formula1>
      <formula2>0</formula2>
    </dataValidation>
    <dataValidation type="whole" errorStyle="warning" allowBlank="1" showDropDown="1" showErrorMessage="1" errorTitle="Määrä" error="Tähän soluun täytyy kirjoittaa luku." promptTitle="Määrä" sqref="D18:D41">
      <formula1>0</formula1>
      <formula2>1000000000</formula2>
    </dataValidation>
    <dataValidation type="decimal" allowBlank="1" showDropDown="1" showErrorMessage="1" errorTitle="Yksikköhinta" error="Tähän soluun täytyy kirjoittaa luku." promptTitle="Yksikköhinta" sqref="K18:K41">
      <formula1>0</formula1>
      <formula2>1000000000</formula2>
    </dataValidation>
    <dataValidation type="textLength" allowBlank="1" showDropDown="1" showErrorMessage="1" errorTitle="Varjostetut solut" error="Varjostetut solut sisältävät kaavoja, jotka Microsoft Excel laskee automaattisesti. ÄLÄ muuta varjostettujen solujen tietoja." promptTitle="Varjostetut solut" sqref="L18:L41">
      <formula1>0</formula1>
      <formula2>0</formula2>
    </dataValidation>
  </dataValidations>
  <pageMargins left="0.31496062992125984" right="0" top="0.74803149606299213" bottom="0.74803149606299213" header="0.31496062992125984" footer="0.31496062992125984"/>
  <pageSetup paperSize="9" firstPageNumber="0" fitToHeight="0"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ColWidth="1" defaultRowHeight="13.2" x14ac:dyDescent="0.25"/>
  <cols>
    <col min="1" max="16384" width="1" style="1"/>
  </cols>
  <sheetData/>
  <sheetProtection sheet="1" objects="1" scenarios="1"/>
  <phoneticPr fontId="18" type="noConversion"/>
  <pageMargins left="0.78749999999999998" right="0.78749999999999998" top="0.78749999999999998" bottom="0.78749999999999998" header="0.5" footer="0.5"/>
  <pageSetup paperSize="9" firstPageNumber="0" fitToHeight="0"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5122" r:id="rId3" name="Button 2">
              <controlPr defaultSize="0" autoFill="0" autoLine="0" autoPict="0">
                <anchor moveWithCells="1" sizeWithCells="1">
                  <from>
                    <xdr:col>87</xdr:col>
                    <xdr:colOff>0</xdr:colOff>
                    <xdr:row>9</xdr:row>
                    <xdr:rowOff>0</xdr:rowOff>
                  </from>
                  <to>
                    <xdr:col>97</xdr:col>
                    <xdr:colOff>0</xdr:colOff>
                    <xdr:row>12</xdr:row>
                    <xdr:rowOff>7620</xdr:rowOff>
                  </to>
                </anchor>
              </controlPr>
            </control>
          </mc:Choice>
        </mc:AlternateContent>
        <mc:AlternateContent xmlns:mc="http://schemas.openxmlformats.org/markup-compatibility/2006">
          <mc:Choice Requires="x14">
            <control shapeId="5123" r:id="rId4" name="Button 3">
              <controlPr defaultSize="0" autoFill="0" autoLine="0" autoPict="0">
                <anchor moveWithCells="1" sizeWithCells="1">
                  <from>
                    <xdr:col>87</xdr:col>
                    <xdr:colOff>0</xdr:colOff>
                    <xdr:row>13</xdr:row>
                    <xdr:rowOff>0</xdr:rowOff>
                  </from>
                  <to>
                    <xdr:col>97</xdr:col>
                    <xdr:colOff>0</xdr:colOff>
                    <xdr:row>16</xdr:row>
                    <xdr:rowOff>7620</xdr:rowOff>
                  </to>
                </anchor>
              </controlPr>
            </control>
          </mc:Choice>
        </mc:AlternateContent>
        <mc:AlternateContent xmlns:mc="http://schemas.openxmlformats.org/markup-compatibility/2006">
          <mc:Choice Requires="x14">
            <control shapeId="5124" r:id="rId5" name="Group Box 4">
              <controlPr defaultSize="0" autoFill="0" autoLine="0" autoPict="0">
                <anchor moveWithCells="1" sizeWithCells="1">
                  <from>
                    <xdr:col>43</xdr:col>
                    <xdr:colOff>0</xdr:colOff>
                    <xdr:row>25</xdr:row>
                    <xdr:rowOff>0</xdr:rowOff>
                  </from>
                  <to>
                    <xdr:col>79</xdr:col>
                    <xdr:colOff>0</xdr:colOff>
                    <xdr:row>33</xdr:row>
                    <xdr:rowOff>7620</xdr:rowOff>
                  </to>
                </anchor>
              </controlPr>
            </control>
          </mc:Choice>
        </mc:AlternateContent>
        <mc:AlternateContent xmlns:mc="http://schemas.openxmlformats.org/markup-compatibility/2006">
          <mc:Choice Requires="x14">
            <control shapeId="5125" r:id="rId6" name="Option Button 5">
              <controlPr defaultSize="0" autoFill="0" autoLine="0" autoPict="0">
                <anchor moveWithCells="1" sizeWithCells="1">
                  <from>
                    <xdr:col>45</xdr:col>
                    <xdr:colOff>0</xdr:colOff>
                    <xdr:row>26</xdr:row>
                    <xdr:rowOff>0</xdr:rowOff>
                  </from>
                  <to>
                    <xdr:col>66</xdr:col>
                    <xdr:colOff>0</xdr:colOff>
                    <xdr:row>29</xdr:row>
                    <xdr:rowOff>45720</xdr:rowOff>
                  </to>
                </anchor>
              </controlPr>
            </control>
          </mc:Choice>
        </mc:AlternateContent>
        <mc:AlternateContent xmlns:mc="http://schemas.openxmlformats.org/markup-compatibility/2006">
          <mc:Choice Requires="x14">
            <control shapeId="5126" r:id="rId7" name="Option Button 6">
              <controlPr defaultSize="0" autoFill="0" autoLine="0" autoPict="0">
                <anchor moveWithCells="1" sizeWithCells="1">
                  <from>
                    <xdr:col>45</xdr:col>
                    <xdr:colOff>0</xdr:colOff>
                    <xdr:row>29</xdr:row>
                    <xdr:rowOff>0</xdr:rowOff>
                  </from>
                  <to>
                    <xdr:col>65</xdr:col>
                    <xdr:colOff>0</xdr:colOff>
                    <xdr:row>32</xdr:row>
                    <xdr:rowOff>45720</xdr:rowOff>
                  </to>
                </anchor>
              </controlPr>
            </control>
          </mc:Choice>
        </mc:AlternateContent>
        <mc:AlternateContent xmlns:mc="http://schemas.openxmlformats.org/markup-compatibility/2006">
          <mc:Choice Requires="x14">
            <control shapeId="5129" r:id="rId8" name="Group Box 9">
              <controlPr defaultSize="0" autoFill="0" autoLine="0" autoPict="0">
                <anchor moveWithCells="1" sizeWithCells="1">
                  <from>
                    <xdr:col>16</xdr:col>
                    <xdr:colOff>0</xdr:colOff>
                    <xdr:row>9</xdr:row>
                    <xdr:rowOff>0</xdr:rowOff>
                  </from>
                  <to>
                    <xdr:col>85</xdr:col>
                    <xdr:colOff>0</xdr:colOff>
                    <xdr:row>35</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ColWidth="1" defaultRowHeight="13.2" x14ac:dyDescent="0.25"/>
  <cols>
    <col min="1" max="16384" width="1" style="80"/>
  </cols>
  <sheetData>
    <row r="1" spans="1:1" ht="5.25" customHeight="1" x14ac:dyDescent="0.25">
      <c r="A1" s="1"/>
    </row>
  </sheetData>
  <sheetProtection sheet="1" objects="1" scenarios="1"/>
  <phoneticPr fontId="18" type="noConversion"/>
  <pageMargins left="0.78749999999999998" right="0.78749999999999998" top="0.78749999999999998" bottom="0.78749999999999998" header="0.5" footer="0.5"/>
  <pageSetup firstPageNumber="0" fitToHeight="0"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6147" r:id="rId3" name="Group Box 3">
              <controlPr defaultSize="0" autoFill="0" autoLine="0" autoPict="0">
                <anchor moveWithCells="1" sizeWithCells="1">
                  <from>
                    <xdr:col>16</xdr:col>
                    <xdr:colOff>0</xdr:colOff>
                    <xdr:row>9</xdr:row>
                    <xdr:rowOff>0</xdr:rowOff>
                  </from>
                  <to>
                    <xdr:col>71</xdr:col>
                    <xdr:colOff>0</xdr:colOff>
                    <xdr:row>27</xdr:row>
                    <xdr:rowOff>7620</xdr:rowOff>
                  </to>
                </anchor>
              </controlPr>
            </control>
          </mc:Choice>
        </mc:AlternateContent>
        <mc:AlternateContent xmlns:mc="http://schemas.openxmlformats.org/markup-compatibility/2006">
          <mc:Choice Requires="x14">
            <control shapeId="6148" r:id="rId4" name="Button 4">
              <controlPr defaultSize="0" autoFill="0" autoLine="0" autoPict="0">
                <anchor moveWithCells="1" sizeWithCells="1">
                  <from>
                    <xdr:col>73</xdr:col>
                    <xdr:colOff>0</xdr:colOff>
                    <xdr:row>9</xdr:row>
                    <xdr:rowOff>0</xdr:rowOff>
                  </from>
                  <to>
                    <xdr:col>83</xdr:col>
                    <xdr:colOff>0</xdr:colOff>
                    <xdr:row>12</xdr:row>
                    <xdr:rowOff>7620</xdr:rowOff>
                  </to>
                </anchor>
              </controlPr>
            </control>
          </mc:Choice>
        </mc:AlternateContent>
        <mc:AlternateContent xmlns:mc="http://schemas.openxmlformats.org/markup-compatibility/2006">
          <mc:Choice Requires="x14">
            <control shapeId="6149" r:id="rId5" name="Button 5">
              <controlPr defaultSize="0" autoFill="0" autoLine="0" autoPict="0">
                <anchor moveWithCells="1" sizeWithCells="1">
                  <from>
                    <xdr:col>73</xdr:col>
                    <xdr:colOff>0</xdr:colOff>
                    <xdr:row>13</xdr:row>
                    <xdr:rowOff>0</xdr:rowOff>
                  </from>
                  <to>
                    <xdr:col>83</xdr:col>
                    <xdr:colOff>0</xdr:colOff>
                    <xdr:row>16</xdr:row>
                    <xdr:rowOff>7620</xdr:rowOff>
                  </to>
                </anchor>
              </controlPr>
            </control>
          </mc:Choice>
        </mc:AlternateContent>
        <mc:AlternateContent xmlns:mc="http://schemas.openxmlformats.org/markup-compatibility/2006">
          <mc:Choice Requires="x14">
            <control shapeId="6150" r:id="rId6" name="Group Box 6">
              <controlPr defaultSize="0" autoFill="0" autoLine="0" autoPict="0">
                <anchor moveWithCells="1" sizeWithCells="1">
                  <from>
                    <xdr:col>42</xdr:col>
                    <xdr:colOff>0</xdr:colOff>
                    <xdr:row>18</xdr:row>
                    <xdr:rowOff>99060</xdr:rowOff>
                  </from>
                  <to>
                    <xdr:col>68</xdr:col>
                    <xdr:colOff>45720</xdr:colOff>
                    <xdr:row>25</xdr:row>
                    <xdr:rowOff>114300</xdr:rowOff>
                  </to>
                </anchor>
              </controlPr>
            </control>
          </mc:Choice>
        </mc:AlternateContent>
        <mc:AlternateContent xmlns:mc="http://schemas.openxmlformats.org/markup-compatibility/2006">
          <mc:Choice Requires="x14">
            <control shapeId="6151" r:id="rId7" name="Option Button 7">
              <controlPr defaultSize="0" autoFill="0" autoLine="0" autoPict="0">
                <anchor moveWithCells="1" sizeWithCells="1">
                  <from>
                    <xdr:col>42</xdr:col>
                    <xdr:colOff>38100</xdr:colOff>
                    <xdr:row>19</xdr:row>
                    <xdr:rowOff>76200</xdr:rowOff>
                  </from>
                  <to>
                    <xdr:col>68</xdr:col>
                    <xdr:colOff>22860</xdr:colOff>
                    <xdr:row>22</xdr:row>
                    <xdr:rowOff>99060</xdr:rowOff>
                  </to>
                </anchor>
              </controlPr>
            </control>
          </mc:Choice>
        </mc:AlternateContent>
        <mc:AlternateContent xmlns:mc="http://schemas.openxmlformats.org/markup-compatibility/2006">
          <mc:Choice Requires="x14">
            <control shapeId="6152" r:id="rId8" name="Option Button 8">
              <controlPr defaultSize="0" autoFill="0" autoLine="0" autoPict="0">
                <anchor moveWithCells="1" sizeWithCells="1">
                  <from>
                    <xdr:col>42</xdr:col>
                    <xdr:colOff>38100</xdr:colOff>
                    <xdr:row>22</xdr:row>
                    <xdr:rowOff>0</xdr:rowOff>
                  </from>
                  <to>
                    <xdr:col>68</xdr:col>
                    <xdr:colOff>22860</xdr:colOff>
                    <xdr:row>25</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XFD10" workbookViewId="0"/>
  </sheetViews>
  <sheetFormatPr defaultColWidth="0" defaultRowHeight="13.2" x14ac:dyDescent="0.25"/>
  <cols>
    <col min="1" max="16384" width="0" style="2" hidden="1"/>
  </cols>
  <sheetData>
    <row r="1" spans="1:11" hidden="1" x14ac:dyDescent="0.25">
      <c r="A1" s="2" t="s">
        <v>44</v>
      </c>
    </row>
    <row r="2" spans="1:11" hidden="1" x14ac:dyDescent="0.25">
      <c r="A2" s="2" t="s">
        <v>45</v>
      </c>
      <c r="B2" s="2" t="s">
        <v>46</v>
      </c>
    </row>
    <row r="3" spans="1:11" hidden="1" x14ac:dyDescent="0.25">
      <c r="A3" s="2" t="s">
        <v>47</v>
      </c>
      <c r="B3" s="2" t="s">
        <v>48</v>
      </c>
    </row>
    <row r="4" spans="1:11" hidden="1" x14ac:dyDescent="0.25">
      <c r="A4" s="2" t="s">
        <v>49</v>
      </c>
    </row>
    <row r="5" spans="1:11" hidden="1" x14ac:dyDescent="0.25">
      <c r="A5" s="2" t="s">
        <v>50</v>
      </c>
      <c r="B5" s="2">
        <v>1</v>
      </c>
    </row>
    <row r="6" spans="1:11" hidden="1" x14ac:dyDescent="0.25">
      <c r="A6" s="2">
        <v>1</v>
      </c>
      <c r="B6" s="2" t="s">
        <v>51</v>
      </c>
      <c r="C6" s="2" t="s">
        <v>52</v>
      </c>
      <c r="D6" s="2" t="s">
        <v>53</v>
      </c>
      <c r="E6" s="2">
        <v>10</v>
      </c>
      <c r="G6" s="2">
        <v>0</v>
      </c>
    </row>
    <row r="7" spans="1:11" hidden="1" x14ac:dyDescent="0.25">
      <c r="A7" s="2" t="s">
        <v>54</v>
      </c>
      <c r="B7" s="2" t="s">
        <v>55</v>
      </c>
      <c r="C7" s="2" t="s">
        <v>56</v>
      </c>
      <c r="D7" s="2" t="s">
        <v>57</v>
      </c>
      <c r="E7" s="2" t="s">
        <v>58</v>
      </c>
      <c r="F7" s="2" t="s">
        <v>59</v>
      </c>
      <c r="G7" s="2" t="s">
        <v>60</v>
      </c>
      <c r="H7" s="2" t="s">
        <v>61</v>
      </c>
      <c r="I7" s="2" t="s">
        <v>62</v>
      </c>
      <c r="J7" s="2" t="s">
        <v>63</v>
      </c>
      <c r="K7" s="2" t="s">
        <v>64</v>
      </c>
    </row>
    <row r="8" spans="1:11" hidden="1" x14ac:dyDescent="0.25">
      <c r="A8" s="2" t="s">
        <v>65</v>
      </c>
      <c r="B8" s="81">
        <f>Lasku!$L$4</f>
        <v>0</v>
      </c>
      <c r="C8" s="82">
        <f>Lasku!$L$12</f>
        <v>0</v>
      </c>
      <c r="D8" s="79">
        <f>Lasku!$E$12</f>
        <v>0</v>
      </c>
      <c r="E8" s="79">
        <f>Lasku!$E$13</f>
        <v>0</v>
      </c>
      <c r="F8" s="2">
        <f>Lasku!$E$14</f>
        <v>0</v>
      </c>
      <c r="G8" s="79">
        <f>Lasku!$G$14</f>
        <v>0</v>
      </c>
      <c r="H8" s="79">
        <f>Lasku!$I$14</f>
        <v>0</v>
      </c>
      <c r="I8" s="79">
        <f>Lasku!$E$15</f>
        <v>0</v>
      </c>
      <c r="J8" s="83">
        <f>Lasku!$L$47</f>
        <v>7</v>
      </c>
      <c r="K8" s="84">
        <f>Lasku!$L$14</f>
        <v>0</v>
      </c>
    </row>
    <row r="9" spans="1:11" hidden="1" x14ac:dyDescent="0.25">
      <c r="A9" s="2" t="s">
        <v>66</v>
      </c>
    </row>
  </sheetData>
  <phoneticPr fontId="18" type="noConversion"/>
  <pageMargins left="0.78749999999999998" right="0.78749999999999998" top="0.78749999999999998" bottom="0.78749999999999998" header="0.49236111111111114" footer="0.49236111111111114"/>
  <pageSetup paperSize="9" firstPageNumber="0" fitToHeight="0" orientation="portrait" horizontalDpi="300" verticalDpi="300"/>
  <headerFooter alignWithMargins="0">
    <oddHeader>&amp;C&amp;A</oddHeader>
    <oddFooter>&amp;CSivu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Worksheets</vt:lpstr>
      </vt:variant>
      <vt:variant>
        <vt:i4>8</vt:i4>
      </vt:variant>
      <vt:variant>
        <vt:lpstr>Named Ranges</vt:lpstr>
      </vt:variant>
      <vt:variant>
        <vt:i4>104</vt:i4>
      </vt:variant>
    </vt:vector>
  </HeadingPairs>
  <TitlesOfParts>
    <vt:vector size="112" baseType="lpstr">
      <vt:lpstr>AutoOpen Stub Data</vt:lpstr>
      <vt:lpstr>Intl data table</vt:lpstr>
      <vt:lpstr>Laskutuksen muokkaaminen</vt:lpstr>
      <vt:lpstr>Lasku</vt:lpstr>
      <vt:lpstr>ATW</vt:lpstr>
      <vt:lpstr>Lock</vt:lpstr>
      <vt:lpstr>TemplateInformation</vt:lpstr>
      <vt:lpstr>Sheet1</vt:lpstr>
      <vt:lpstr>_SHR1</vt:lpstr>
      <vt:lpstr>_SHR2</vt:lpstr>
      <vt:lpstr>_tax2</vt:lpstr>
      <vt:lpstr>_tax3</vt:lpstr>
      <vt:lpstr>_tax4</vt:lpstr>
      <vt:lpstr>boxes</vt:lpstr>
      <vt:lpstr>CC</vt:lpstr>
      <vt:lpstr>CCT</vt:lpstr>
      <vt:lpstr>CDB</vt:lpstr>
      <vt:lpstr>CS</vt:lpstr>
      <vt:lpstr>data1</vt:lpstr>
      <vt:lpstr>data10</vt:lpstr>
      <vt:lpstr>data11</vt:lpstr>
      <vt:lpstr>data12</vt:lpstr>
      <vt:lpstr>data13</vt:lpstr>
      <vt:lpstr>data14</vt:lpstr>
      <vt:lpstr>data15</vt:lpstr>
      <vt:lpstr>data16</vt:lpstr>
      <vt:lpstr>data17</vt:lpstr>
      <vt:lpstr>data18</vt:lpstr>
      <vt:lpstr>data19</vt:lpstr>
      <vt:lpstr>data2</vt:lpstr>
      <vt:lpstr>data20</vt:lpstr>
      <vt:lpstr>data21</vt:lpstr>
      <vt:lpstr>data22</vt:lpstr>
      <vt:lpstr>data23</vt:lpstr>
      <vt:lpstr>data24</vt:lpstr>
      <vt:lpstr>data25</vt:lpstr>
      <vt:lpstr>data26</vt:lpstr>
      <vt:lpstr>data28</vt:lpstr>
      <vt:lpstr>data29</vt:lpstr>
      <vt:lpstr>data3</vt:lpstr>
      <vt:lpstr>data30</vt:lpstr>
      <vt:lpstr>data31</vt:lpstr>
      <vt:lpstr>data32</vt:lpstr>
      <vt:lpstr>data33</vt:lpstr>
      <vt:lpstr>data34</vt:lpstr>
      <vt:lpstr>data35</vt:lpstr>
      <vt:lpstr>data37</vt:lpstr>
      <vt:lpstr>data38</vt:lpstr>
      <vt:lpstr>data39</vt:lpstr>
      <vt:lpstr>data4</vt:lpstr>
      <vt:lpstr>data40</vt:lpstr>
      <vt:lpstr>data41</vt:lpstr>
      <vt:lpstr>data42</vt:lpstr>
      <vt:lpstr>data43</vt:lpstr>
      <vt:lpstr>data5</vt:lpstr>
      <vt:lpstr>data50</vt:lpstr>
      <vt:lpstr>data51</vt:lpstr>
      <vt:lpstr>data52</vt:lpstr>
      <vt:lpstr>data56</vt:lpstr>
      <vt:lpstr>data57</vt:lpstr>
      <vt:lpstr>data58</vt:lpstr>
      <vt:lpstr>data59</vt:lpstr>
      <vt:lpstr>data6</vt:lpstr>
      <vt:lpstr>data60</vt:lpstr>
      <vt:lpstr>data61</vt:lpstr>
      <vt:lpstr>data7</vt:lpstr>
      <vt:lpstr>data8</vt:lpstr>
      <vt:lpstr>data9</vt:lpstr>
      <vt:lpstr>dflt1</vt:lpstr>
      <vt:lpstr>dflt2</vt:lpstr>
      <vt:lpstr>dflt3</vt:lpstr>
      <vt:lpstr>dflt4</vt:lpstr>
      <vt:lpstr>dflt5</vt:lpstr>
      <vt:lpstr>dflt6</vt:lpstr>
      <vt:lpstr>dflt7</vt:lpstr>
      <vt:lpstr>display_area_1</vt:lpstr>
      <vt:lpstr>display_area_2</vt:lpstr>
      <vt:lpstr>Excel_BuiltIn_Auto_Open_0</vt:lpstr>
      <vt:lpstr>LOC</vt:lpstr>
      <vt:lpstr>LTR</vt:lpstr>
      <vt:lpstr>NO</vt:lpstr>
      <vt:lpstr>NS</vt:lpstr>
      <vt:lpstr>Lasku!Print_Area</vt:lpstr>
      <vt:lpstr>qzqzqz1</vt:lpstr>
      <vt:lpstr>qzqzqz11</vt:lpstr>
      <vt:lpstr>qzqzqz12</vt:lpstr>
      <vt:lpstr>qzqzqz14</vt:lpstr>
      <vt:lpstr>qzqzqz15</vt:lpstr>
      <vt:lpstr>qzqzqz18</vt:lpstr>
      <vt:lpstr>qzqzqz2</vt:lpstr>
      <vt:lpstr>qzqzqz20</vt:lpstr>
      <vt:lpstr>qzqzqz21</vt:lpstr>
      <vt:lpstr>qzqzqz22</vt:lpstr>
      <vt:lpstr>qzqzqz24</vt:lpstr>
      <vt:lpstr>qzqzqz25</vt:lpstr>
      <vt:lpstr>qzqzqz28</vt:lpstr>
      <vt:lpstr>qzqzqz3</vt:lpstr>
      <vt:lpstr>qzqzqz4</vt:lpstr>
      <vt:lpstr>qzqzqz5</vt:lpstr>
      <vt:lpstr>qzqzqz6</vt:lpstr>
      <vt:lpstr>qzqzqz7</vt:lpstr>
      <vt:lpstr>qzqzqz8</vt:lpstr>
      <vt:lpstr>qzqzqz9</vt:lpstr>
      <vt:lpstr>SS</vt:lpstr>
      <vt:lpstr>TOT</vt:lpstr>
      <vt:lpstr>vital1</vt:lpstr>
      <vt:lpstr>vital2</vt:lpstr>
      <vt:lpstr>vital4</vt:lpstr>
      <vt:lpstr>vital5</vt:lpstr>
      <vt:lpstr>vital6</vt:lpstr>
      <vt:lpstr>vital8</vt:lpstr>
      <vt:lpstr>vital9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Lasku</dc:title>
  <dc:creator>Village Software</dc:creator>
  <cp:lastModifiedBy>Sallinen Tapio</cp:lastModifiedBy>
  <cp:revision>2</cp:revision>
  <cp:lastPrinted>2017-02-02T13:26:59Z</cp:lastPrinted>
  <dcterms:created xsi:type="dcterms:W3CDTF">1997-01-13T18:42:31Z</dcterms:created>
  <dcterms:modified xsi:type="dcterms:W3CDTF">2017-02-02T13:28:26Z</dcterms:modified>
</cp:coreProperties>
</file>