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60"/>
  </bookViews>
  <sheets>
    <sheet name="Resultat" sheetId="1" r:id="rId1"/>
  </sheets>
  <definedNames>
    <definedName name="_xlnm._FilterDatabase" localSheetId="0" hidden="1">Resultat!$A$10:$H$20</definedName>
  </definedNames>
  <calcPr calcId="145621"/>
</workbook>
</file>

<file path=xl/calcChain.xml><?xml version="1.0" encoding="utf-8"?>
<calcChain xmlns="http://schemas.openxmlformats.org/spreadsheetml/2006/main">
  <c r="Q47" i="1" l="1"/>
  <c r="Q39" i="1"/>
  <c r="G77" i="1"/>
  <c r="G76" i="1"/>
  <c r="Q87" i="1"/>
  <c r="Q83" i="1"/>
  <c r="Q73" i="1"/>
  <c r="Q77" i="1"/>
  <c r="Q8" i="1"/>
  <c r="Q12" i="1"/>
  <c r="Q16" i="1"/>
  <c r="G80" i="1"/>
  <c r="G114" i="1"/>
  <c r="Q51" i="1"/>
  <c r="G50" i="1"/>
  <c r="Q56" i="1"/>
  <c r="Q43" i="1"/>
  <c r="G17" i="1"/>
  <c r="G29" i="1"/>
  <c r="G27" i="1"/>
  <c r="G22" i="1"/>
  <c r="G24" i="1"/>
  <c r="G25" i="1"/>
  <c r="G23" i="1"/>
  <c r="G20" i="1"/>
  <c r="G16" i="1"/>
  <c r="G18" i="1"/>
  <c r="G15" i="1"/>
  <c r="G124" i="1" l="1"/>
  <c r="G120" i="1"/>
  <c r="Q121" i="1"/>
  <c r="G119" i="1"/>
  <c r="G121" i="1"/>
  <c r="G122" i="1"/>
  <c r="G117" i="1"/>
  <c r="Q116" i="1"/>
  <c r="G113" i="1"/>
  <c r="G115" i="1"/>
  <c r="G112" i="1"/>
  <c r="Q112" i="1"/>
  <c r="G110" i="1"/>
  <c r="G108" i="1"/>
  <c r="G107" i="1"/>
  <c r="Q108" i="1"/>
  <c r="G109" i="1"/>
  <c r="G104" i="1"/>
  <c r="Q104" i="1"/>
  <c r="G105" i="1"/>
  <c r="G101" i="1"/>
  <c r="G103" i="1"/>
  <c r="G102" i="1"/>
  <c r="G87" i="1"/>
  <c r="G85" i="1"/>
  <c r="G84" i="1"/>
  <c r="G86" i="1"/>
  <c r="G81" i="1"/>
  <c r="G82" i="1"/>
  <c r="G79" i="1"/>
  <c r="G70" i="1"/>
  <c r="G73" i="1"/>
  <c r="G71" i="1"/>
  <c r="G72" i="1"/>
  <c r="G74" i="1"/>
  <c r="G40" i="1"/>
  <c r="G45" i="1"/>
  <c r="G43" i="1"/>
  <c r="G44" i="1"/>
  <c r="G46" i="1"/>
  <c r="G48" i="1"/>
  <c r="G51" i="1"/>
  <c r="G49" i="1"/>
  <c r="G53" i="1"/>
  <c r="G55" i="1"/>
  <c r="G58" i="1"/>
  <c r="G57" i="1"/>
  <c r="G56" i="1"/>
  <c r="G60" i="1"/>
  <c r="G61" i="1"/>
  <c r="G39" i="1"/>
  <c r="G41" i="1"/>
  <c r="G37" i="1"/>
  <c r="G38" i="1"/>
  <c r="G36" i="1"/>
  <c r="Q20" i="1"/>
  <c r="G8" i="1"/>
  <c r="G12" i="1"/>
  <c r="G11" i="1"/>
  <c r="G13" i="1"/>
  <c r="Q25" i="1" l="1"/>
  <c r="G9" i="1"/>
  <c r="G7" i="1"/>
  <c r="G5" i="1"/>
  <c r="G6" i="1"/>
</calcChain>
</file>

<file path=xl/sharedStrings.xml><?xml version="1.0" encoding="utf-8"?>
<sst xmlns="http://schemas.openxmlformats.org/spreadsheetml/2006/main" count="340" uniqueCount="56">
  <si>
    <t>A60</t>
  </si>
  <si>
    <t>D</t>
  </si>
  <si>
    <t>H</t>
  </si>
  <si>
    <t>H50</t>
  </si>
  <si>
    <t>BSPA</t>
  </si>
  <si>
    <t>SSG</t>
  </si>
  <si>
    <t>D50</t>
  </si>
  <si>
    <t>RS</t>
  </si>
  <si>
    <t>ESF</t>
  </si>
  <si>
    <t>I</t>
  </si>
  <si>
    <t>II</t>
  </si>
  <si>
    <t>Total</t>
  </si>
  <si>
    <t>A50</t>
  </si>
  <si>
    <t>A</t>
  </si>
  <si>
    <t>SSG II</t>
  </si>
  <si>
    <t>SSG I</t>
  </si>
  <si>
    <t>omskjutning</t>
  </si>
  <si>
    <t>GRIS Blandlopp lagresultat</t>
  </si>
  <si>
    <t>ÄLG 40*1 lagresultat</t>
  </si>
  <si>
    <t>ÄLG 20*2 lagresultat</t>
  </si>
  <si>
    <t>L</t>
  </si>
  <si>
    <t>S</t>
  </si>
  <si>
    <t>GRIS Normallopp lagresultat</t>
  </si>
  <si>
    <t>SFSM PÅ RÖRLIGT MÅL I INGÅ 7-8.7.2018</t>
  </si>
  <si>
    <t>Juhana Niku-Paavola</t>
  </si>
  <si>
    <t>Jan Malmberg</t>
  </si>
  <si>
    <t>ÅSSF</t>
  </si>
  <si>
    <t>J-P Tissarinen</t>
  </si>
  <si>
    <t>Kristian Torsell</t>
  </si>
  <si>
    <t>Bror Skogster</t>
  </si>
  <si>
    <t>Erkki Mäkiniemi</t>
  </si>
  <si>
    <t>Tapani Koskela</t>
  </si>
  <si>
    <t>Bertel Holmström</t>
  </si>
  <si>
    <t>Tryggve Henriksson</t>
  </si>
  <si>
    <t>Tom Sved</t>
  </si>
  <si>
    <t>Jouko Mutka</t>
  </si>
  <si>
    <t>A70</t>
  </si>
  <si>
    <t>L-E Backman</t>
  </si>
  <si>
    <t>Anders Holmberg</t>
  </si>
  <si>
    <t>Boris Stjernberg</t>
  </si>
  <si>
    <t>A80</t>
  </si>
  <si>
    <t>Henrik Holmberg</t>
  </si>
  <si>
    <t>Krister Holmberg</t>
  </si>
  <si>
    <t>Niklas Hyvärinen</t>
  </si>
  <si>
    <t>Tiina Aalto</t>
  </si>
  <si>
    <t>Roni Tenhunen</t>
  </si>
  <si>
    <t>Oona Tenhunen</t>
  </si>
  <si>
    <t>Leena Peltonen</t>
  </si>
  <si>
    <t>Seppo Laine</t>
  </si>
  <si>
    <t>Jukka Nironen</t>
  </si>
  <si>
    <t>ÄLG 20*2</t>
  </si>
  <si>
    <t>GRIS Normallopp</t>
  </si>
  <si>
    <t>GRIS Blandlopp</t>
  </si>
  <si>
    <t>ÄLG 40*1</t>
  </si>
  <si>
    <t>SFSM rekord</t>
  </si>
  <si>
    <t>SFSM 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</si>
</sst>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u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41"/>
  <sheetViews>
    <sheetView showGridLines="0" tabSelected="1" zoomScaleNormal="100" workbookViewId="0">
      <selection activeCell="O134" sqref="O134"/>
    </sheetView>
  </sheetViews>
  <sheetFormatPr defaultColWidth="9.140625" defaultRowHeight="15" customHeight="1" x14ac:dyDescent="0.25"/>
  <cols>
    <col min="1" max="1" width="3.28515625" style="3" bestFit="1" customWidth="1"/>
    <col min="2" max="2" width="20.42578125" style="1" bestFit="1" customWidth="1"/>
    <col min="3" max="3" width="4.7109375" style="1" bestFit="1" customWidth="1"/>
    <col min="4" max="4" width="5.7109375" style="1" bestFit="1" customWidth="1"/>
    <col min="5" max="6" width="5.7109375" style="10" customWidth="1"/>
    <col min="7" max="7" width="5.7109375" style="11" customWidth="1"/>
    <col min="8" max="8" width="12" style="1" customWidth="1"/>
    <col min="9" max="12" width="1.7109375" style="1" customWidth="1"/>
    <col min="13" max="13" width="4.85546875" style="11" customWidth="1"/>
    <col min="14" max="14" width="5.85546875" style="1" customWidth="1"/>
    <col min="15" max="15" width="20.42578125" style="1" bestFit="1" customWidth="1"/>
    <col min="16" max="16" width="4.7109375" style="1" bestFit="1" customWidth="1"/>
    <col min="17" max="18" width="5.7109375" style="1" customWidth="1"/>
    <col min="19" max="19" width="5.7109375" style="10" customWidth="1"/>
    <col min="20" max="20" width="5.7109375" style="11" customWidth="1"/>
    <col min="21" max="21" width="5.7109375" style="10" bestFit="1" customWidth="1"/>
    <col min="22" max="16384" width="9.140625" style="1"/>
  </cols>
  <sheetData>
    <row r="1" spans="1:22" ht="15" customHeight="1" x14ac:dyDescent="0.3">
      <c r="A1" s="16" t="s">
        <v>23</v>
      </c>
    </row>
    <row r="3" spans="1:22" ht="15.75" x14ac:dyDescent="0.25">
      <c r="A3" s="4" t="s">
        <v>52</v>
      </c>
      <c r="N3" s="4" t="s">
        <v>17</v>
      </c>
      <c r="O3"/>
      <c r="P3"/>
      <c r="Q3" s="8"/>
      <c r="R3" s="2"/>
      <c r="S3" s="15"/>
      <c r="T3" s="14"/>
      <c r="U3" s="15"/>
    </row>
    <row r="4" spans="1:22" ht="15.75" x14ac:dyDescent="0.25">
      <c r="E4" s="14" t="s">
        <v>9</v>
      </c>
      <c r="F4" s="14" t="s">
        <v>10</v>
      </c>
      <c r="G4" s="14" t="s">
        <v>11</v>
      </c>
      <c r="R4" s="2"/>
      <c r="S4" s="15"/>
      <c r="T4" s="14"/>
      <c r="U4" s="15"/>
    </row>
    <row r="5" spans="1:22" ht="15.75" x14ac:dyDescent="0.25">
      <c r="A5" s="3">
        <v>1</v>
      </c>
      <c r="B5" s="2" t="s">
        <v>25</v>
      </c>
      <c r="C5" s="2" t="s">
        <v>3</v>
      </c>
      <c r="D5" s="2" t="s">
        <v>26</v>
      </c>
      <c r="E5" s="12">
        <v>187</v>
      </c>
      <c r="F5" s="12">
        <v>175</v>
      </c>
      <c r="G5" s="13">
        <f>SUM(E5:F5)</f>
        <v>362</v>
      </c>
      <c r="H5" s="15"/>
      <c r="N5" s="8" t="s">
        <v>12</v>
      </c>
      <c r="O5"/>
      <c r="P5"/>
      <c r="Q5" s="8"/>
      <c r="R5" s="2"/>
      <c r="S5" s="15"/>
      <c r="T5" s="14"/>
      <c r="U5" s="15"/>
    </row>
    <row r="6" spans="1:22" ht="15.75" x14ac:dyDescent="0.25">
      <c r="A6" s="3">
        <v>2</v>
      </c>
      <c r="B6" s="1" t="s">
        <v>24</v>
      </c>
      <c r="C6" s="1" t="s">
        <v>3</v>
      </c>
      <c r="D6" s="1" t="s">
        <v>5</v>
      </c>
      <c r="E6" s="12">
        <v>174</v>
      </c>
      <c r="F6" s="12">
        <v>183</v>
      </c>
      <c r="G6" s="13">
        <f>SUM(E6:F6)</f>
        <v>357</v>
      </c>
      <c r="H6" s="10"/>
      <c r="M6" s="11">
        <v>1</v>
      </c>
      <c r="N6" s="8" t="s">
        <v>15</v>
      </c>
      <c r="O6" s="1" t="s">
        <v>34</v>
      </c>
      <c r="P6">
        <v>324</v>
      </c>
      <c r="Q6" s="8"/>
      <c r="R6" s="2"/>
      <c r="S6" s="15"/>
      <c r="T6" s="14"/>
      <c r="U6" s="15"/>
    </row>
    <row r="7" spans="1:22" ht="15.75" x14ac:dyDescent="0.25">
      <c r="A7" s="3">
        <v>3</v>
      </c>
      <c r="B7" s="1" t="s">
        <v>27</v>
      </c>
      <c r="C7" s="1" t="s">
        <v>3</v>
      </c>
      <c r="D7" s="1" t="s">
        <v>5</v>
      </c>
      <c r="E7" s="12">
        <v>173</v>
      </c>
      <c r="F7" s="12">
        <v>173</v>
      </c>
      <c r="G7" s="13">
        <f>SUM(E7:F7)</f>
        <v>346</v>
      </c>
      <c r="H7" s="15"/>
      <c r="N7" s="8"/>
      <c r="O7" s="1" t="s">
        <v>27</v>
      </c>
      <c r="P7">
        <v>346</v>
      </c>
      <c r="Q7" s="8"/>
      <c r="R7" s="2"/>
      <c r="S7" s="15"/>
      <c r="T7" s="14"/>
      <c r="U7" s="15"/>
    </row>
    <row r="8" spans="1:22" ht="15.75" x14ac:dyDescent="0.25">
      <c r="A8" s="3">
        <v>4</v>
      </c>
      <c r="B8" s="1" t="s">
        <v>34</v>
      </c>
      <c r="C8" s="1" t="s">
        <v>3</v>
      </c>
      <c r="D8" s="1" t="s">
        <v>5</v>
      </c>
      <c r="E8" s="12">
        <v>165</v>
      </c>
      <c r="F8" s="12">
        <v>159</v>
      </c>
      <c r="G8" s="13">
        <f>SUM(E8:F8)</f>
        <v>324</v>
      </c>
      <c r="H8" s="15"/>
      <c r="N8" s="8"/>
      <c r="O8" s="1" t="s">
        <v>24</v>
      </c>
      <c r="P8">
        <v>357</v>
      </c>
      <c r="Q8" s="8">
        <f>SUM(P6:P8)</f>
        <v>1027</v>
      </c>
      <c r="R8" s="2"/>
      <c r="S8" s="15"/>
      <c r="T8" s="14"/>
      <c r="U8" s="15"/>
    </row>
    <row r="9" spans="1:22" ht="15.75" x14ac:dyDescent="0.25">
      <c r="A9" s="3">
        <v>5</v>
      </c>
      <c r="B9" s="1" t="s">
        <v>28</v>
      </c>
      <c r="C9" s="1" t="s">
        <v>3</v>
      </c>
      <c r="D9" s="1" t="s">
        <v>5</v>
      </c>
      <c r="E9" s="12">
        <v>151</v>
      </c>
      <c r="F9" s="12">
        <v>156</v>
      </c>
      <c r="G9" s="13">
        <f>SUM(E9:F9)</f>
        <v>307</v>
      </c>
      <c r="N9" s="8"/>
      <c r="O9"/>
      <c r="P9"/>
      <c r="Q9" s="8"/>
      <c r="R9" s="2"/>
      <c r="S9" s="15"/>
      <c r="T9" s="14"/>
      <c r="U9" s="15"/>
    </row>
    <row r="10" spans="1:22" ht="15.75" x14ac:dyDescent="0.25">
      <c r="E10" s="15"/>
      <c r="F10" s="15"/>
      <c r="G10" s="14"/>
      <c r="H10" s="2"/>
      <c r="I10" s="2"/>
      <c r="J10" s="2"/>
      <c r="K10" s="2"/>
      <c r="M10" s="11">
        <v>2</v>
      </c>
      <c r="N10" s="8" t="s">
        <v>7</v>
      </c>
      <c r="O10" s="1" t="s">
        <v>35</v>
      </c>
      <c r="P10">
        <v>342</v>
      </c>
      <c r="Q10" s="8"/>
      <c r="R10" s="2"/>
      <c r="S10" s="15"/>
      <c r="T10" s="14"/>
      <c r="U10" s="15"/>
      <c r="V10" s="2"/>
    </row>
    <row r="11" spans="1:22" ht="15.75" x14ac:dyDescent="0.25">
      <c r="A11" s="3">
        <v>1</v>
      </c>
      <c r="B11" s="2" t="s">
        <v>31</v>
      </c>
      <c r="C11" s="2" t="s">
        <v>0</v>
      </c>
      <c r="D11" s="2" t="s">
        <v>4</v>
      </c>
      <c r="E11" s="12">
        <v>188</v>
      </c>
      <c r="F11" s="12">
        <v>177</v>
      </c>
      <c r="G11" s="13">
        <f>SUM(E11:F11)</f>
        <v>365</v>
      </c>
      <c r="H11" s="2"/>
      <c r="I11" s="2"/>
      <c r="J11" s="2"/>
      <c r="K11" s="2"/>
      <c r="N11" s="8"/>
      <c r="O11" s="1" t="s">
        <v>32</v>
      </c>
      <c r="P11">
        <v>320</v>
      </c>
      <c r="Q11" s="8"/>
      <c r="R11" s="2"/>
      <c r="S11" s="15"/>
      <c r="T11" s="14"/>
      <c r="U11" s="15"/>
      <c r="V11" s="2"/>
    </row>
    <row r="12" spans="1:22" ht="15.75" x14ac:dyDescent="0.25">
      <c r="A12" s="3">
        <v>2</v>
      </c>
      <c r="B12" s="1" t="s">
        <v>29</v>
      </c>
      <c r="C12" s="1" t="s">
        <v>0</v>
      </c>
      <c r="D12" s="1" t="s">
        <v>5</v>
      </c>
      <c r="E12" s="12">
        <v>158</v>
      </c>
      <c r="F12" s="12">
        <v>169</v>
      </c>
      <c r="G12" s="13">
        <f>SUM(E12:F12)</f>
        <v>327</v>
      </c>
      <c r="H12" s="2"/>
      <c r="I12" s="2"/>
      <c r="J12" s="2"/>
      <c r="K12" s="2"/>
      <c r="N12" s="8"/>
      <c r="O12" s="1" t="s">
        <v>38</v>
      </c>
      <c r="P12">
        <v>336</v>
      </c>
      <c r="Q12" s="8">
        <f>SUM(P10:P12)</f>
        <v>998</v>
      </c>
      <c r="R12" s="2"/>
      <c r="S12" s="15"/>
      <c r="T12" s="14"/>
      <c r="U12" s="15"/>
      <c r="V12" s="2"/>
    </row>
    <row r="13" spans="1:22" ht="15.75" x14ac:dyDescent="0.25">
      <c r="A13" s="3">
        <v>3</v>
      </c>
      <c r="B13" s="1" t="s">
        <v>32</v>
      </c>
      <c r="C13" s="1" t="s">
        <v>0</v>
      </c>
      <c r="D13" s="1" t="s">
        <v>7</v>
      </c>
      <c r="E13" s="12">
        <v>160</v>
      </c>
      <c r="F13" s="12">
        <v>160</v>
      </c>
      <c r="G13" s="13">
        <f>SUM(E13:F13)</f>
        <v>320</v>
      </c>
      <c r="H13" s="2"/>
      <c r="I13" s="2"/>
      <c r="J13" s="2"/>
      <c r="K13" s="2"/>
      <c r="N13" s="8"/>
      <c r="O13"/>
      <c r="P13"/>
      <c r="Q13" s="8"/>
      <c r="R13" s="2"/>
      <c r="S13" s="15"/>
      <c r="T13" s="14"/>
      <c r="U13" s="15"/>
      <c r="V13" s="2"/>
    </row>
    <row r="14" spans="1:22" ht="15.75" x14ac:dyDescent="0.25">
      <c r="A14" s="7"/>
      <c r="B14" s="2"/>
      <c r="C14" s="2"/>
      <c r="D14" s="2"/>
      <c r="E14" s="15"/>
      <c r="F14" s="15"/>
      <c r="G14" s="14"/>
      <c r="H14" s="2"/>
      <c r="I14" s="2"/>
      <c r="J14" s="2"/>
      <c r="K14" s="2"/>
      <c r="M14" s="11">
        <v>3</v>
      </c>
      <c r="N14" s="8" t="s">
        <v>14</v>
      </c>
      <c r="O14" s="1" t="s">
        <v>29</v>
      </c>
      <c r="P14">
        <v>327</v>
      </c>
      <c r="Q14" s="8"/>
      <c r="R14" s="2"/>
      <c r="S14" s="15"/>
      <c r="T14" s="14"/>
      <c r="U14" s="15"/>
      <c r="V14" s="2"/>
    </row>
    <row r="15" spans="1:22" ht="15.75" x14ac:dyDescent="0.25">
      <c r="A15" s="3">
        <v>1</v>
      </c>
      <c r="B15" s="1" t="s">
        <v>35</v>
      </c>
      <c r="C15" s="1" t="s">
        <v>36</v>
      </c>
      <c r="D15" s="1" t="s">
        <v>7</v>
      </c>
      <c r="E15" s="12">
        <v>165</v>
      </c>
      <c r="F15" s="12">
        <v>177</v>
      </c>
      <c r="G15" s="13">
        <f>SUM(E15:F15)</f>
        <v>342</v>
      </c>
      <c r="H15" s="2" t="s">
        <v>54</v>
      </c>
      <c r="I15" s="2"/>
      <c r="J15" s="2"/>
      <c r="K15" s="2"/>
      <c r="N15" s="8"/>
      <c r="O15" s="1" t="s">
        <v>37</v>
      </c>
      <c r="P15">
        <v>264</v>
      </c>
      <c r="Q15" s="8"/>
      <c r="R15" s="2"/>
      <c r="S15" s="15"/>
      <c r="T15" s="14"/>
      <c r="U15" s="15"/>
      <c r="V15" s="2"/>
    </row>
    <row r="16" spans="1:22" ht="15.75" x14ac:dyDescent="0.25">
      <c r="A16" s="3">
        <v>2</v>
      </c>
      <c r="B16" s="1" t="s">
        <v>38</v>
      </c>
      <c r="C16" s="1" t="s">
        <v>36</v>
      </c>
      <c r="D16" s="1" t="s">
        <v>7</v>
      </c>
      <c r="E16" s="12">
        <v>164</v>
      </c>
      <c r="F16" s="12">
        <v>172</v>
      </c>
      <c r="G16" s="13">
        <f>SUM(E16:F16)</f>
        <v>336</v>
      </c>
      <c r="H16" s="2"/>
      <c r="I16" s="2"/>
      <c r="J16" s="2"/>
      <c r="K16" s="2"/>
      <c r="N16" s="8"/>
      <c r="O16" s="1" t="s">
        <v>28</v>
      </c>
      <c r="P16">
        <v>307</v>
      </c>
      <c r="Q16" s="8">
        <f>SUM(P14:P16)</f>
        <v>898</v>
      </c>
      <c r="R16" s="2"/>
      <c r="S16" s="15"/>
      <c r="T16" s="14"/>
      <c r="U16" s="15"/>
    </row>
    <row r="17" spans="1:21" ht="15.75" x14ac:dyDescent="0.25">
      <c r="A17" s="3">
        <v>3</v>
      </c>
      <c r="B17" s="2" t="s">
        <v>30</v>
      </c>
      <c r="C17" s="2" t="s">
        <v>36</v>
      </c>
      <c r="D17" s="2" t="s">
        <v>4</v>
      </c>
      <c r="E17" s="12">
        <v>151</v>
      </c>
      <c r="F17" s="12">
        <v>141</v>
      </c>
      <c r="G17" s="13">
        <f>SUM(E17:F17)</f>
        <v>292</v>
      </c>
      <c r="H17" s="2"/>
      <c r="I17" s="2"/>
      <c r="J17" s="2"/>
      <c r="K17" s="2"/>
      <c r="N17" s="8"/>
      <c r="O17"/>
      <c r="P17"/>
      <c r="Q17" s="8"/>
      <c r="R17" s="2"/>
      <c r="S17" s="15"/>
      <c r="T17" s="14"/>
      <c r="U17" s="15"/>
    </row>
    <row r="18" spans="1:21" ht="15.75" x14ac:dyDescent="0.25">
      <c r="A18" s="3">
        <v>4</v>
      </c>
      <c r="B18" s="1" t="s">
        <v>37</v>
      </c>
      <c r="C18" s="1" t="s">
        <v>36</v>
      </c>
      <c r="D18" s="1" t="s">
        <v>5</v>
      </c>
      <c r="E18" s="12">
        <v>129</v>
      </c>
      <c r="F18" s="12">
        <v>135</v>
      </c>
      <c r="G18" s="13">
        <f>SUM(E18:F18)</f>
        <v>264</v>
      </c>
      <c r="H18" s="2"/>
      <c r="I18" s="2"/>
      <c r="J18" s="2"/>
      <c r="K18" s="2"/>
      <c r="M18" s="11">
        <v>4</v>
      </c>
      <c r="N18" s="8" t="s">
        <v>4</v>
      </c>
      <c r="O18" s="2" t="s">
        <v>30</v>
      </c>
      <c r="P18">
        <v>292</v>
      </c>
      <c r="Q18" s="8"/>
      <c r="S18" s="15"/>
      <c r="T18" s="14"/>
      <c r="U18" s="15"/>
    </row>
    <row r="19" spans="1:21" ht="15.75" x14ac:dyDescent="0.25">
      <c r="H19" s="2"/>
      <c r="I19" s="2"/>
      <c r="J19" s="2"/>
      <c r="K19" s="2"/>
      <c r="N19" s="8"/>
      <c r="O19" s="2" t="s">
        <v>39</v>
      </c>
      <c r="P19">
        <v>114</v>
      </c>
      <c r="Q19" s="8"/>
      <c r="S19" s="15"/>
      <c r="T19" s="14"/>
      <c r="U19" s="15"/>
    </row>
    <row r="20" spans="1:21" ht="15.75" x14ac:dyDescent="0.25">
      <c r="A20" s="3">
        <v>1</v>
      </c>
      <c r="B20" s="2" t="s">
        <v>39</v>
      </c>
      <c r="C20" s="2" t="s">
        <v>40</v>
      </c>
      <c r="D20" s="2" t="s">
        <v>4</v>
      </c>
      <c r="E20" s="12">
        <v>50</v>
      </c>
      <c r="F20" s="12">
        <v>64</v>
      </c>
      <c r="G20" s="13">
        <f t="shared" ref="G20" si="0">SUM(E20:F20)</f>
        <v>114</v>
      </c>
      <c r="H20" s="2" t="s">
        <v>54</v>
      </c>
      <c r="I20" s="2"/>
      <c r="J20" s="2"/>
      <c r="K20" s="2"/>
      <c r="N20" s="8"/>
      <c r="O20" s="2" t="s">
        <v>31</v>
      </c>
      <c r="P20">
        <v>365</v>
      </c>
      <c r="Q20" s="8">
        <f>SUM(P18:P20)</f>
        <v>771</v>
      </c>
      <c r="S20" s="15"/>
      <c r="T20" s="14"/>
      <c r="U20" s="15"/>
    </row>
    <row r="21" spans="1:21" ht="15.75" x14ac:dyDescent="0.25">
      <c r="B21" s="2"/>
      <c r="C21" s="2"/>
      <c r="D21" s="2"/>
      <c r="E21" s="15"/>
      <c r="F21" s="15"/>
      <c r="G21" s="14"/>
      <c r="S21" s="15"/>
      <c r="T21" s="14"/>
      <c r="U21" s="15"/>
    </row>
    <row r="22" spans="1:21" ht="15.75" x14ac:dyDescent="0.25">
      <c r="A22" s="3">
        <v>1</v>
      </c>
      <c r="B22" s="1" t="s">
        <v>43</v>
      </c>
      <c r="C22" s="1" t="s">
        <v>2</v>
      </c>
      <c r="D22" s="1" t="s">
        <v>7</v>
      </c>
      <c r="E22" s="12">
        <v>195</v>
      </c>
      <c r="F22" s="12">
        <v>196</v>
      </c>
      <c r="G22" s="13">
        <f>SUM(E22:F22)</f>
        <v>391</v>
      </c>
      <c r="H22" s="10"/>
      <c r="N22" s="8" t="s">
        <v>13</v>
      </c>
      <c r="O22"/>
      <c r="P22"/>
      <c r="Q22" s="8"/>
      <c r="R22" s="2"/>
      <c r="S22" s="15"/>
      <c r="T22" s="14"/>
      <c r="U22" s="15"/>
    </row>
    <row r="23" spans="1:21" ht="15.75" x14ac:dyDescent="0.25">
      <c r="A23" s="3">
        <v>2</v>
      </c>
      <c r="B23" s="1" t="s">
        <v>41</v>
      </c>
      <c r="C23" s="1" t="s">
        <v>2</v>
      </c>
      <c r="D23" s="1" t="s">
        <v>7</v>
      </c>
      <c r="E23" s="12">
        <v>193</v>
      </c>
      <c r="F23" s="12">
        <v>193</v>
      </c>
      <c r="G23" s="13">
        <f>SUM(E23:F23)</f>
        <v>386</v>
      </c>
      <c r="H23" s="10"/>
      <c r="M23" s="11">
        <v>1</v>
      </c>
      <c r="N23" s="8" t="s">
        <v>7</v>
      </c>
      <c r="O23" s="1" t="s">
        <v>43</v>
      </c>
      <c r="P23">
        <v>391</v>
      </c>
      <c r="Q23" s="8"/>
      <c r="R23" s="2"/>
      <c r="S23" s="15"/>
      <c r="T23" s="14"/>
      <c r="U23" s="15"/>
    </row>
    <row r="24" spans="1:21" ht="15.75" x14ac:dyDescent="0.25">
      <c r="A24" s="3">
        <v>3</v>
      </c>
      <c r="B24" s="1" t="s">
        <v>42</v>
      </c>
      <c r="C24" s="1" t="s">
        <v>2</v>
      </c>
      <c r="D24" s="1" t="s">
        <v>7</v>
      </c>
      <c r="E24" s="12">
        <v>192</v>
      </c>
      <c r="F24" s="12">
        <v>190</v>
      </c>
      <c r="G24" s="13">
        <f>SUM(E24:F24)</f>
        <v>382</v>
      </c>
      <c r="H24" s="10"/>
      <c r="N24" s="8"/>
      <c r="O24" s="1" t="s">
        <v>42</v>
      </c>
      <c r="P24">
        <v>382</v>
      </c>
      <c r="Q24" s="8"/>
      <c r="R24" s="2"/>
      <c r="S24" s="15"/>
      <c r="T24" s="14"/>
      <c r="U24" s="15"/>
    </row>
    <row r="25" spans="1:21" ht="15.75" x14ac:dyDescent="0.25">
      <c r="A25" s="3">
        <v>4</v>
      </c>
      <c r="B25" s="2" t="s">
        <v>45</v>
      </c>
      <c r="C25" s="2" t="s">
        <v>2</v>
      </c>
      <c r="D25" s="2" t="s">
        <v>4</v>
      </c>
      <c r="E25" s="12">
        <v>187</v>
      </c>
      <c r="F25" s="12">
        <v>186</v>
      </c>
      <c r="G25" s="13">
        <f>SUM(E25:F25)</f>
        <v>373</v>
      </c>
      <c r="H25" s="10"/>
      <c r="N25" s="8"/>
      <c r="O25" s="1" t="s">
        <v>41</v>
      </c>
      <c r="P25">
        <v>386</v>
      </c>
      <c r="Q25" s="8">
        <f>SUM(P23:P25)</f>
        <v>1159</v>
      </c>
      <c r="R25" s="2"/>
      <c r="S25" s="15"/>
      <c r="T25" s="14"/>
      <c r="U25" s="15"/>
    </row>
    <row r="26" spans="1:21" ht="15.75" x14ac:dyDescent="0.25">
      <c r="B26" s="2"/>
      <c r="C26" s="2"/>
      <c r="D26" s="2"/>
      <c r="E26" s="15"/>
      <c r="F26" s="15"/>
      <c r="G26" s="14"/>
      <c r="H26" s="10"/>
      <c r="N26" s="8"/>
      <c r="O26"/>
      <c r="P26"/>
      <c r="Q26" s="8"/>
      <c r="R26" s="2"/>
      <c r="S26" s="15"/>
      <c r="T26" s="14"/>
      <c r="U26" s="15"/>
    </row>
    <row r="27" spans="1:21" ht="15.75" x14ac:dyDescent="0.25">
      <c r="A27" s="3">
        <v>1</v>
      </c>
      <c r="B27" s="2" t="s">
        <v>44</v>
      </c>
      <c r="C27" s="2" t="s">
        <v>6</v>
      </c>
      <c r="D27" s="2" t="s">
        <v>8</v>
      </c>
      <c r="E27" s="12">
        <v>169</v>
      </c>
      <c r="F27" s="12">
        <v>146</v>
      </c>
      <c r="G27" s="13">
        <f t="shared" ref="G27" si="1">SUM(E27:F27)</f>
        <v>315</v>
      </c>
      <c r="H27" s="10"/>
      <c r="N27" s="8"/>
      <c r="O27" s="9"/>
      <c r="P27"/>
      <c r="Q27" s="8"/>
      <c r="R27" s="2"/>
      <c r="S27" s="15"/>
      <c r="T27" s="14"/>
      <c r="U27" s="15"/>
    </row>
    <row r="28" spans="1:21" ht="15.75" x14ac:dyDescent="0.25">
      <c r="E28" s="15"/>
      <c r="F28" s="15"/>
      <c r="G28" s="14"/>
      <c r="H28" s="2"/>
      <c r="O28" s="2"/>
      <c r="P28" s="2"/>
      <c r="Q28" s="2"/>
      <c r="R28" s="2"/>
      <c r="S28" s="15"/>
      <c r="T28" s="14"/>
      <c r="U28" s="15"/>
    </row>
    <row r="29" spans="1:21" ht="15.75" x14ac:dyDescent="0.25">
      <c r="A29" s="3">
        <v>1</v>
      </c>
      <c r="B29" s="1" t="s">
        <v>46</v>
      </c>
      <c r="C29" s="1" t="s">
        <v>1</v>
      </c>
      <c r="D29" s="1" t="s">
        <v>4</v>
      </c>
      <c r="E29" s="12">
        <v>167</v>
      </c>
      <c r="F29" s="12">
        <v>148</v>
      </c>
      <c r="G29" s="13">
        <f t="shared" ref="G29" si="2">SUM(E29:F29)</f>
        <v>315</v>
      </c>
      <c r="O29" s="2"/>
      <c r="P29" s="2"/>
      <c r="Q29" s="2"/>
      <c r="R29" s="2"/>
      <c r="S29" s="15"/>
      <c r="T29" s="14"/>
      <c r="U29" s="15"/>
    </row>
    <row r="30" spans="1:21" ht="15.75" x14ac:dyDescent="0.25">
      <c r="O30" s="2"/>
      <c r="P30" s="2"/>
      <c r="Q30" s="2"/>
      <c r="R30" s="2"/>
      <c r="S30" s="15"/>
      <c r="T30" s="14"/>
      <c r="U30" s="15"/>
    </row>
    <row r="31" spans="1:21" ht="15.75" x14ac:dyDescent="0.25">
      <c r="O31" s="2"/>
      <c r="P31" s="2"/>
      <c r="Q31" s="2"/>
      <c r="R31" s="2"/>
      <c r="S31" s="15"/>
      <c r="T31" s="14"/>
      <c r="U31" s="15"/>
    </row>
    <row r="32" spans="1:21" ht="18.75" x14ac:dyDescent="0.3">
      <c r="A32" s="16" t="s">
        <v>23</v>
      </c>
      <c r="O32" s="2"/>
      <c r="P32" s="2"/>
      <c r="Q32" s="2"/>
      <c r="R32" s="2"/>
      <c r="S32" s="15"/>
      <c r="T32" s="14"/>
      <c r="U32" s="15"/>
    </row>
    <row r="33" spans="1:30" ht="15.75" x14ac:dyDescent="0.25">
      <c r="O33" s="2"/>
      <c r="P33" s="2"/>
      <c r="Q33" s="2"/>
      <c r="R33" s="2"/>
      <c r="S33" s="15"/>
      <c r="T33" s="14"/>
      <c r="U33" s="15"/>
    </row>
    <row r="34" spans="1:30" ht="15.75" x14ac:dyDescent="0.25">
      <c r="A34" s="4" t="s">
        <v>53</v>
      </c>
      <c r="K34" s="2"/>
      <c r="N34" s="4" t="s">
        <v>18</v>
      </c>
    </row>
    <row r="35" spans="1:30" ht="15.75" x14ac:dyDescent="0.25">
      <c r="E35" s="14" t="s">
        <v>9</v>
      </c>
      <c r="F35" s="14" t="s">
        <v>10</v>
      </c>
      <c r="G35" s="14" t="s">
        <v>11</v>
      </c>
    </row>
    <row r="36" spans="1:30" ht="15.75" x14ac:dyDescent="0.25">
      <c r="A36" s="3">
        <v>1</v>
      </c>
      <c r="B36" s="1" t="s">
        <v>24</v>
      </c>
      <c r="C36" s="1" t="s">
        <v>3</v>
      </c>
      <c r="D36" s="1" t="s">
        <v>5</v>
      </c>
      <c r="E36" s="12">
        <v>163</v>
      </c>
      <c r="F36" s="12">
        <v>169</v>
      </c>
      <c r="G36" s="13">
        <f t="shared" ref="G36:G41" si="3">SUM(E36:F36)</f>
        <v>332</v>
      </c>
      <c r="H36" s="15"/>
      <c r="N36" s="8" t="s">
        <v>12</v>
      </c>
      <c r="O36"/>
      <c r="P36"/>
      <c r="Q36" s="8"/>
      <c r="R36" s="1" t="s">
        <v>16</v>
      </c>
    </row>
    <row r="37" spans="1:30" ht="15.75" x14ac:dyDescent="0.25">
      <c r="A37" s="3">
        <v>2</v>
      </c>
      <c r="B37" s="1" t="s">
        <v>27</v>
      </c>
      <c r="C37" s="1" t="s">
        <v>3</v>
      </c>
      <c r="D37" s="1" t="s">
        <v>5</v>
      </c>
      <c r="E37" s="12">
        <v>152</v>
      </c>
      <c r="F37" s="12">
        <v>176</v>
      </c>
      <c r="G37" s="13">
        <f t="shared" si="3"/>
        <v>328</v>
      </c>
      <c r="H37" s="10"/>
      <c r="M37" s="11">
        <v>1</v>
      </c>
      <c r="N37" s="8" t="s">
        <v>4</v>
      </c>
      <c r="O37" s="2" t="s">
        <v>31</v>
      </c>
      <c r="P37">
        <v>184</v>
      </c>
      <c r="Q37" s="8"/>
      <c r="R37" s="17">
        <v>94</v>
      </c>
    </row>
    <row r="38" spans="1:30" ht="15.75" x14ac:dyDescent="0.25">
      <c r="A38" s="3">
        <v>3</v>
      </c>
      <c r="B38" s="2" t="s">
        <v>25</v>
      </c>
      <c r="C38" s="2" t="s">
        <v>3</v>
      </c>
      <c r="D38" s="2" t="s">
        <v>26</v>
      </c>
      <c r="E38" s="12">
        <v>155</v>
      </c>
      <c r="F38" s="12">
        <v>170</v>
      </c>
      <c r="G38" s="13">
        <f t="shared" si="3"/>
        <v>325</v>
      </c>
      <c r="H38" s="15"/>
      <c r="N38" s="8"/>
      <c r="O38" s="2" t="s">
        <v>48</v>
      </c>
      <c r="P38">
        <v>133</v>
      </c>
      <c r="Q38" s="8"/>
      <c r="R38" s="2"/>
    </row>
    <row r="39" spans="1:30" ht="15.75" x14ac:dyDescent="0.25">
      <c r="A39" s="3">
        <v>4</v>
      </c>
      <c r="B39" s="1" t="s">
        <v>34</v>
      </c>
      <c r="C39" s="1" t="s">
        <v>3</v>
      </c>
      <c r="D39" s="1" t="s">
        <v>5</v>
      </c>
      <c r="E39" s="12">
        <v>155</v>
      </c>
      <c r="F39" s="12">
        <v>166</v>
      </c>
      <c r="G39" s="13">
        <f t="shared" si="3"/>
        <v>321</v>
      </c>
      <c r="H39" s="15"/>
      <c r="N39" s="8"/>
      <c r="O39" s="2" t="s">
        <v>30</v>
      </c>
      <c r="P39">
        <v>153</v>
      </c>
      <c r="Q39" s="8">
        <f>SUM(P37:P39)</f>
        <v>470</v>
      </c>
    </row>
    <row r="40" spans="1:30" ht="15.75" x14ac:dyDescent="0.25">
      <c r="A40" s="3">
        <v>5</v>
      </c>
      <c r="B40" s="1" t="s">
        <v>49</v>
      </c>
      <c r="C40" s="1" t="s">
        <v>3</v>
      </c>
      <c r="D40" s="1" t="s">
        <v>5</v>
      </c>
      <c r="E40" s="12">
        <v>163</v>
      </c>
      <c r="F40" s="12">
        <v>151</v>
      </c>
      <c r="G40" s="13">
        <f t="shared" si="3"/>
        <v>314</v>
      </c>
      <c r="N40" s="8"/>
      <c r="O40"/>
      <c r="P40"/>
      <c r="Q40" s="8"/>
      <c r="W40" s="8"/>
      <c r="Y40"/>
      <c r="Z40" s="8"/>
      <c r="AA40" s="17"/>
      <c r="AB40" s="10"/>
      <c r="AC40" s="11"/>
    </row>
    <row r="41" spans="1:30" ht="15.75" x14ac:dyDescent="0.25">
      <c r="A41" s="3">
        <v>6</v>
      </c>
      <c r="B41" s="1" t="s">
        <v>28</v>
      </c>
      <c r="C41" s="1" t="s">
        <v>3</v>
      </c>
      <c r="D41" s="1" t="s">
        <v>5</v>
      </c>
      <c r="E41" s="12">
        <v>141</v>
      </c>
      <c r="F41" s="12">
        <v>141</v>
      </c>
      <c r="G41" s="13">
        <f t="shared" si="3"/>
        <v>282</v>
      </c>
      <c r="H41" s="2"/>
      <c r="I41" s="2"/>
      <c r="J41" s="2"/>
      <c r="K41" s="2"/>
      <c r="M41" s="11">
        <v>2</v>
      </c>
      <c r="N41" s="8" t="s">
        <v>7</v>
      </c>
      <c r="O41" s="1" t="s">
        <v>35</v>
      </c>
      <c r="P41">
        <v>169</v>
      </c>
      <c r="Q41" s="8"/>
      <c r="R41" s="17">
        <v>90</v>
      </c>
      <c r="S41" s="15"/>
      <c r="T41" s="14"/>
      <c r="U41" s="15"/>
      <c r="W41" s="8"/>
      <c r="Y41"/>
      <c r="Z41" s="8"/>
      <c r="AB41" s="10"/>
      <c r="AC41" s="11"/>
    </row>
    <row r="42" spans="1:30" ht="15.75" x14ac:dyDescent="0.25">
      <c r="E42" s="15"/>
      <c r="F42" s="15"/>
      <c r="G42" s="14"/>
      <c r="H42" s="2"/>
      <c r="I42" s="2"/>
      <c r="J42" s="2"/>
      <c r="K42" s="2"/>
      <c r="N42" s="8"/>
      <c r="O42" s="1" t="s">
        <v>32</v>
      </c>
      <c r="P42">
        <v>152</v>
      </c>
      <c r="Q42" s="8"/>
      <c r="R42" s="2"/>
      <c r="S42" s="15"/>
      <c r="T42" s="14"/>
      <c r="U42" s="15"/>
      <c r="W42" s="8"/>
      <c r="Y42"/>
      <c r="Z42" s="8"/>
      <c r="AB42" s="10"/>
      <c r="AC42" s="11"/>
    </row>
    <row r="43" spans="1:30" ht="15.75" x14ac:dyDescent="0.25">
      <c r="A43" s="3">
        <v>1</v>
      </c>
      <c r="B43" s="2" t="s">
        <v>31</v>
      </c>
      <c r="C43" s="2" t="s">
        <v>0</v>
      </c>
      <c r="D43" s="2" t="s">
        <v>4</v>
      </c>
      <c r="E43" s="12">
        <v>184</v>
      </c>
      <c r="F43" s="12">
        <v>186</v>
      </c>
      <c r="G43" s="13">
        <f>SUM(E43:F43)</f>
        <v>370</v>
      </c>
      <c r="H43" s="2"/>
      <c r="I43" s="2"/>
      <c r="J43" s="2"/>
      <c r="K43" s="2"/>
      <c r="N43" s="8"/>
      <c r="O43" s="1" t="s">
        <v>38</v>
      </c>
      <c r="P43">
        <v>149</v>
      </c>
      <c r="Q43" s="8">
        <f>SUM(P41:P43)</f>
        <v>470</v>
      </c>
      <c r="R43" s="2"/>
      <c r="S43" s="15"/>
      <c r="T43" s="14"/>
      <c r="U43" s="15"/>
    </row>
    <row r="44" spans="1:30" ht="15.75" x14ac:dyDescent="0.25">
      <c r="A44" s="3">
        <v>2</v>
      </c>
      <c r="B44" s="1" t="s">
        <v>32</v>
      </c>
      <c r="C44" s="1" t="s">
        <v>0</v>
      </c>
      <c r="D44" s="1" t="s">
        <v>7</v>
      </c>
      <c r="E44" s="12">
        <v>152</v>
      </c>
      <c r="F44" s="12">
        <v>161</v>
      </c>
      <c r="G44" s="13">
        <f>SUM(E44:F44)</f>
        <v>313</v>
      </c>
      <c r="H44" s="2"/>
      <c r="I44" s="2"/>
      <c r="J44" s="2"/>
      <c r="K44" s="2"/>
      <c r="N44" s="8"/>
      <c r="O44"/>
      <c r="P44"/>
      <c r="Q44" s="8"/>
      <c r="R44" s="2"/>
      <c r="S44" s="15"/>
      <c r="T44" s="14"/>
      <c r="U44" s="15"/>
    </row>
    <row r="45" spans="1:30" ht="15.75" x14ac:dyDescent="0.25">
      <c r="A45" s="3">
        <v>3</v>
      </c>
      <c r="B45" s="1" t="s">
        <v>29</v>
      </c>
      <c r="C45" s="1" t="s">
        <v>0</v>
      </c>
      <c r="D45" s="1" t="s">
        <v>5</v>
      </c>
      <c r="E45" s="12">
        <v>143</v>
      </c>
      <c r="F45" s="12">
        <v>154</v>
      </c>
      <c r="G45" s="13">
        <f>SUM(E45:F45)</f>
        <v>297</v>
      </c>
      <c r="H45" s="2"/>
      <c r="I45" s="2"/>
      <c r="J45" s="2"/>
      <c r="K45" s="2"/>
      <c r="M45" s="11">
        <v>3</v>
      </c>
      <c r="N45" s="8" t="s">
        <v>15</v>
      </c>
      <c r="O45" s="1" t="s">
        <v>34</v>
      </c>
      <c r="P45">
        <v>155</v>
      </c>
      <c r="Q45" s="8"/>
      <c r="R45" s="17">
        <v>86</v>
      </c>
      <c r="S45" s="15"/>
      <c r="T45" s="8"/>
      <c r="U45" s="1"/>
      <c r="V45"/>
      <c r="W45" s="8"/>
      <c r="X45" s="2"/>
      <c r="Y45" s="2"/>
      <c r="Z45" s="2"/>
      <c r="AA45" s="2"/>
      <c r="AB45" s="2"/>
      <c r="AC45" s="2"/>
      <c r="AD45" s="7"/>
    </row>
    <row r="46" spans="1:30" ht="15.75" x14ac:dyDescent="0.25">
      <c r="A46" s="3">
        <v>4</v>
      </c>
      <c r="B46" s="2" t="s">
        <v>48</v>
      </c>
      <c r="C46" s="2" t="s">
        <v>0</v>
      </c>
      <c r="D46" s="2" t="s">
        <v>4</v>
      </c>
      <c r="E46" s="12">
        <v>133</v>
      </c>
      <c r="F46" s="12">
        <v>139</v>
      </c>
      <c r="G46" s="13">
        <f>SUM(E46:F46)</f>
        <v>272</v>
      </c>
      <c r="H46" s="2"/>
      <c r="I46" s="2"/>
      <c r="J46" s="2"/>
      <c r="K46" s="2"/>
      <c r="N46" s="8"/>
      <c r="O46" s="1" t="s">
        <v>27</v>
      </c>
      <c r="P46">
        <v>152</v>
      </c>
      <c r="Q46" s="8"/>
      <c r="S46" s="15"/>
      <c r="T46" s="2"/>
      <c r="U46"/>
      <c r="V46"/>
      <c r="W46" s="8"/>
      <c r="X46" s="2"/>
      <c r="Y46" s="2"/>
      <c r="Z46" s="2"/>
      <c r="AA46" s="2"/>
      <c r="AB46" s="2"/>
      <c r="AC46" s="2"/>
      <c r="AD46" s="7"/>
    </row>
    <row r="47" spans="1:30" ht="15.75" x14ac:dyDescent="0.25">
      <c r="E47" s="15"/>
      <c r="F47" s="15"/>
      <c r="G47" s="14"/>
      <c r="H47" s="2"/>
      <c r="I47" s="2"/>
      <c r="J47" s="2"/>
      <c r="K47" s="2"/>
      <c r="N47" s="8"/>
      <c r="O47" s="1" t="s">
        <v>49</v>
      </c>
      <c r="P47">
        <v>163</v>
      </c>
      <c r="Q47" s="8">
        <f>SUM(P45:P47)</f>
        <v>470</v>
      </c>
      <c r="S47" s="15"/>
      <c r="T47" s="2"/>
      <c r="U47"/>
      <c r="V47"/>
      <c r="W47" s="8"/>
      <c r="X47" s="2"/>
      <c r="Y47" s="2"/>
      <c r="Z47" s="2"/>
      <c r="AA47" s="2"/>
      <c r="AB47" s="2"/>
      <c r="AC47" s="2"/>
      <c r="AD47" s="7"/>
    </row>
    <row r="48" spans="1:30" ht="15.75" x14ac:dyDescent="0.25">
      <c r="A48" s="3">
        <v>1</v>
      </c>
      <c r="B48" s="1" t="s">
        <v>35</v>
      </c>
      <c r="C48" s="1" t="s">
        <v>36</v>
      </c>
      <c r="D48" s="1" t="s">
        <v>7</v>
      </c>
      <c r="E48" s="12">
        <v>169</v>
      </c>
      <c r="F48" s="12">
        <v>172</v>
      </c>
      <c r="G48" s="13">
        <f>SUM(E48:F48)</f>
        <v>341</v>
      </c>
      <c r="H48" s="2" t="s">
        <v>54</v>
      </c>
      <c r="I48" s="2"/>
      <c r="J48" s="2"/>
      <c r="K48" s="2"/>
      <c r="N48" s="8"/>
      <c r="O48"/>
      <c r="P48"/>
      <c r="Q48" s="8"/>
      <c r="R48" s="2"/>
      <c r="S48" s="15"/>
      <c r="T48" s="14"/>
      <c r="U48" s="15"/>
      <c r="X48" s="2"/>
      <c r="Y48" s="2"/>
      <c r="Z48" s="2"/>
      <c r="AA48" s="2"/>
      <c r="AB48" s="2"/>
      <c r="AC48" s="2"/>
      <c r="AD48" s="7"/>
    </row>
    <row r="49" spans="1:30" ht="15.75" x14ac:dyDescent="0.25">
      <c r="A49" s="3">
        <v>2</v>
      </c>
      <c r="B49" s="1" t="s">
        <v>38</v>
      </c>
      <c r="C49" s="1" t="s">
        <v>36</v>
      </c>
      <c r="D49" s="1" t="s">
        <v>7</v>
      </c>
      <c r="E49" s="12">
        <v>149</v>
      </c>
      <c r="F49" s="12">
        <v>158</v>
      </c>
      <c r="G49" s="13">
        <f>SUM(E49:F49)</f>
        <v>307</v>
      </c>
      <c r="H49" s="2"/>
      <c r="I49" s="2"/>
      <c r="J49" s="2"/>
      <c r="K49" s="2"/>
      <c r="M49" s="11">
        <v>4</v>
      </c>
      <c r="N49" s="8" t="s">
        <v>14</v>
      </c>
      <c r="O49" s="1" t="s">
        <v>29</v>
      </c>
      <c r="P49">
        <v>143</v>
      </c>
      <c r="Q49" s="8"/>
      <c r="R49" s="2"/>
      <c r="S49" s="15"/>
      <c r="T49" s="14"/>
      <c r="U49" s="15"/>
      <c r="X49" s="2"/>
      <c r="Y49" s="2"/>
      <c r="Z49" s="2"/>
      <c r="AA49" s="2"/>
      <c r="AB49" s="2"/>
      <c r="AC49" s="2"/>
      <c r="AD49" s="7"/>
    </row>
    <row r="50" spans="1:30" ht="15.75" x14ac:dyDescent="0.25">
      <c r="A50" s="3">
        <v>3</v>
      </c>
      <c r="B50" s="2" t="s">
        <v>30</v>
      </c>
      <c r="C50" s="2" t="s">
        <v>36</v>
      </c>
      <c r="D50" s="2" t="s">
        <v>4</v>
      </c>
      <c r="E50" s="12">
        <v>153</v>
      </c>
      <c r="F50" s="12">
        <v>140</v>
      </c>
      <c r="G50" s="13">
        <f>SUM(E50:F50)</f>
        <v>293</v>
      </c>
      <c r="H50" s="2"/>
      <c r="I50" s="2"/>
      <c r="J50" s="2"/>
      <c r="K50" s="2"/>
      <c r="N50" s="8"/>
      <c r="O50" s="1" t="s">
        <v>24</v>
      </c>
      <c r="P50">
        <v>163</v>
      </c>
      <c r="Q50" s="8"/>
      <c r="R50" s="2"/>
      <c r="S50" s="15"/>
      <c r="T50" s="14"/>
      <c r="U50" s="15"/>
      <c r="X50" s="2"/>
      <c r="Y50" s="2"/>
      <c r="Z50" s="2"/>
      <c r="AA50" s="2"/>
      <c r="AB50" s="2"/>
      <c r="AC50" s="2"/>
      <c r="AD50" s="7"/>
    </row>
    <row r="51" spans="1:30" ht="15.75" x14ac:dyDescent="0.25">
      <c r="A51" s="3">
        <v>4</v>
      </c>
      <c r="B51" s="1" t="s">
        <v>37</v>
      </c>
      <c r="C51" s="1" t="s">
        <v>36</v>
      </c>
      <c r="D51" s="1" t="s">
        <v>5</v>
      </c>
      <c r="E51" s="12">
        <v>142</v>
      </c>
      <c r="F51" s="12">
        <v>136</v>
      </c>
      <c r="G51" s="13">
        <f>SUM(E51:F51)</f>
        <v>278</v>
      </c>
      <c r="H51" s="2"/>
      <c r="I51" s="2"/>
      <c r="J51" s="2"/>
      <c r="K51" s="2"/>
      <c r="N51" s="8"/>
      <c r="O51" s="1" t="s">
        <v>28</v>
      </c>
      <c r="P51">
        <v>141</v>
      </c>
      <c r="Q51" s="8">
        <f>SUM(P49:P51)</f>
        <v>447</v>
      </c>
      <c r="R51" s="2"/>
      <c r="S51" s="15"/>
      <c r="T51" s="14"/>
      <c r="U51" s="15"/>
      <c r="X51" s="2"/>
      <c r="Y51" s="2"/>
      <c r="Z51" s="2"/>
      <c r="AA51" s="2"/>
      <c r="AB51" s="2"/>
      <c r="AC51" s="2"/>
      <c r="AD51" s="2"/>
    </row>
    <row r="52" spans="1:30" ht="15.75" x14ac:dyDescent="0.25">
      <c r="R52" s="2"/>
      <c r="S52" s="15"/>
      <c r="T52" s="14"/>
      <c r="U52" s="15"/>
    </row>
    <row r="53" spans="1:30" ht="15.75" x14ac:dyDescent="0.25">
      <c r="A53" s="3">
        <v>1</v>
      </c>
      <c r="B53" s="2" t="s">
        <v>39</v>
      </c>
      <c r="C53" s="2" t="s">
        <v>40</v>
      </c>
      <c r="D53" s="2" t="s">
        <v>4</v>
      </c>
      <c r="E53" s="12">
        <v>55</v>
      </c>
      <c r="F53" s="12">
        <v>69</v>
      </c>
      <c r="G53" s="13">
        <f>SUM(E53:F53)</f>
        <v>124</v>
      </c>
      <c r="H53" s="2" t="s">
        <v>54</v>
      </c>
      <c r="N53" s="8" t="s">
        <v>13</v>
      </c>
      <c r="O53"/>
      <c r="P53"/>
      <c r="Q53" s="8"/>
      <c r="R53" s="2"/>
      <c r="S53" s="15"/>
      <c r="T53" s="14"/>
      <c r="U53" s="15"/>
    </row>
    <row r="54" spans="1:30" ht="15.75" x14ac:dyDescent="0.25">
      <c r="B54" s="2"/>
      <c r="C54" s="2"/>
      <c r="D54" s="2"/>
      <c r="E54" s="15"/>
      <c r="F54" s="15"/>
      <c r="G54" s="14"/>
      <c r="H54" s="10"/>
      <c r="M54" s="11">
        <v>1</v>
      </c>
      <c r="N54" s="8" t="s">
        <v>7</v>
      </c>
      <c r="O54" s="1" t="s">
        <v>43</v>
      </c>
      <c r="P54">
        <v>184</v>
      </c>
      <c r="Q54" s="8"/>
      <c r="R54" s="2"/>
      <c r="S54" s="15"/>
      <c r="T54" s="14"/>
      <c r="U54" s="15"/>
    </row>
    <row r="55" spans="1:30" ht="15.75" x14ac:dyDescent="0.25">
      <c r="A55" s="3">
        <v>1</v>
      </c>
      <c r="B55" s="1" t="s">
        <v>41</v>
      </c>
      <c r="C55" s="1" t="s">
        <v>2</v>
      </c>
      <c r="D55" s="1" t="s">
        <v>7</v>
      </c>
      <c r="E55" s="12">
        <v>180</v>
      </c>
      <c r="F55" s="12">
        <v>192</v>
      </c>
      <c r="G55" s="13">
        <f>SUM(E55:F55)</f>
        <v>372</v>
      </c>
      <c r="H55" s="10"/>
      <c r="N55" s="8"/>
      <c r="O55" s="1" t="s">
        <v>42</v>
      </c>
      <c r="P55">
        <v>179</v>
      </c>
      <c r="Q55" s="8"/>
      <c r="R55" s="2"/>
      <c r="S55" s="15"/>
      <c r="T55" s="14"/>
      <c r="U55" s="15"/>
    </row>
    <row r="56" spans="1:30" ht="15.75" x14ac:dyDescent="0.25">
      <c r="A56" s="3">
        <v>2</v>
      </c>
      <c r="B56" s="1" t="s">
        <v>43</v>
      </c>
      <c r="C56" s="1" t="s">
        <v>2</v>
      </c>
      <c r="D56" s="1" t="s">
        <v>7</v>
      </c>
      <c r="E56" s="12">
        <v>184</v>
      </c>
      <c r="F56" s="12">
        <v>186</v>
      </c>
      <c r="G56" s="13">
        <f>SUM(E56:F56)</f>
        <v>370</v>
      </c>
      <c r="H56" s="10"/>
      <c r="N56" s="8"/>
      <c r="O56" s="1" t="s">
        <v>41</v>
      </c>
      <c r="P56">
        <v>180</v>
      </c>
      <c r="Q56" s="8">
        <f>SUM(P54:P56)</f>
        <v>543</v>
      </c>
      <c r="R56" s="2"/>
      <c r="S56" s="15"/>
      <c r="T56" s="14"/>
      <c r="U56" s="15"/>
    </row>
    <row r="57" spans="1:30" ht="15.75" x14ac:dyDescent="0.25">
      <c r="A57" s="3">
        <v>3</v>
      </c>
      <c r="B57" s="1" t="s">
        <v>42</v>
      </c>
      <c r="C57" s="1" t="s">
        <v>2</v>
      </c>
      <c r="D57" s="1" t="s">
        <v>7</v>
      </c>
      <c r="E57" s="12">
        <v>179</v>
      </c>
      <c r="F57" s="12">
        <v>187</v>
      </c>
      <c r="G57" s="13">
        <f>SUM(E57:F57)</f>
        <v>366</v>
      </c>
      <c r="H57" s="10"/>
      <c r="N57" s="8"/>
      <c r="O57"/>
      <c r="P57"/>
      <c r="Q57" s="8"/>
      <c r="R57" s="2"/>
      <c r="S57" s="15"/>
      <c r="T57" s="14"/>
      <c r="U57" s="15"/>
    </row>
    <row r="58" spans="1:30" ht="15.75" x14ac:dyDescent="0.25">
      <c r="A58" s="3">
        <v>4</v>
      </c>
      <c r="B58" s="2" t="s">
        <v>45</v>
      </c>
      <c r="C58" s="2" t="s">
        <v>2</v>
      </c>
      <c r="D58" s="2" t="s">
        <v>4</v>
      </c>
      <c r="E58" s="12">
        <v>183</v>
      </c>
      <c r="F58" s="12">
        <v>173</v>
      </c>
      <c r="G58" s="13">
        <f>SUM(E58:F58)</f>
        <v>356</v>
      </c>
      <c r="H58" s="10"/>
      <c r="N58" s="8"/>
      <c r="O58" s="9"/>
      <c r="P58"/>
      <c r="Q58" s="8"/>
      <c r="R58" s="2"/>
      <c r="S58" s="15"/>
      <c r="T58" s="14"/>
      <c r="U58" s="15"/>
    </row>
    <row r="59" spans="1:30" ht="15.75" x14ac:dyDescent="0.25">
      <c r="B59" s="2"/>
      <c r="C59" s="2"/>
      <c r="D59" s="2"/>
      <c r="E59" s="15"/>
      <c r="F59" s="15"/>
      <c r="G59" s="14"/>
      <c r="O59" s="2"/>
      <c r="P59" s="2"/>
      <c r="Q59" s="2"/>
      <c r="R59" s="2"/>
      <c r="S59" s="15"/>
      <c r="T59" s="14"/>
      <c r="U59" s="15"/>
    </row>
    <row r="60" spans="1:30" ht="15.75" x14ac:dyDescent="0.25">
      <c r="A60" s="3">
        <v>1</v>
      </c>
      <c r="B60" s="1" t="s">
        <v>46</v>
      </c>
      <c r="C60" s="1" t="s">
        <v>1</v>
      </c>
      <c r="D60" s="1" t="s">
        <v>4</v>
      </c>
      <c r="E60" s="12">
        <v>164</v>
      </c>
      <c r="F60" s="12">
        <v>159</v>
      </c>
      <c r="G60" s="13">
        <f>SUM(E60:F60)</f>
        <v>323</v>
      </c>
      <c r="N60" s="2"/>
      <c r="O60" s="2"/>
      <c r="P60" s="2"/>
      <c r="Q60" s="2"/>
      <c r="R60" s="2"/>
      <c r="S60" s="15"/>
      <c r="T60" s="14"/>
      <c r="U60" s="15"/>
    </row>
    <row r="61" spans="1:30" ht="15.75" x14ac:dyDescent="0.25">
      <c r="A61" s="3">
        <v>2</v>
      </c>
      <c r="B61" s="1" t="s">
        <v>47</v>
      </c>
      <c r="C61" s="1" t="s">
        <v>1</v>
      </c>
      <c r="D61" s="1" t="s">
        <v>5</v>
      </c>
      <c r="E61" s="12">
        <v>78</v>
      </c>
      <c r="F61" s="12">
        <v>113</v>
      </c>
      <c r="G61" s="13">
        <f>SUM(E61:F61)</f>
        <v>191</v>
      </c>
      <c r="H61" s="2"/>
      <c r="N61" s="2"/>
      <c r="O61" s="2"/>
      <c r="P61" s="2"/>
      <c r="Q61" s="2"/>
      <c r="R61" s="2"/>
      <c r="S61" s="15"/>
      <c r="T61" s="14"/>
      <c r="U61" s="15"/>
    </row>
    <row r="62" spans="1:30" ht="15.75" x14ac:dyDescent="0.25">
      <c r="N62" s="2"/>
      <c r="O62" s="2"/>
      <c r="P62" s="2"/>
      <c r="Q62" s="2"/>
      <c r="R62" s="2"/>
      <c r="S62" s="15"/>
      <c r="T62" s="14"/>
      <c r="U62" s="15"/>
    </row>
    <row r="63" spans="1:30" ht="15.75" x14ac:dyDescent="0.25">
      <c r="B63" s="2"/>
      <c r="C63" s="2"/>
      <c r="D63" s="2"/>
      <c r="E63" s="15"/>
      <c r="F63" s="15"/>
      <c r="G63" s="14"/>
      <c r="N63" s="2"/>
      <c r="O63" s="2"/>
      <c r="P63" s="2"/>
      <c r="Q63" s="2"/>
      <c r="R63" s="2"/>
      <c r="S63" s="15"/>
      <c r="T63" s="14"/>
      <c r="U63" s="15"/>
    </row>
    <row r="64" spans="1:30" ht="15.75" x14ac:dyDescent="0.25">
      <c r="B64" s="2"/>
      <c r="C64" s="2"/>
      <c r="D64" s="2"/>
      <c r="E64" s="15"/>
      <c r="F64" s="15"/>
      <c r="G64" s="14"/>
      <c r="N64" s="2"/>
      <c r="O64" s="2"/>
      <c r="P64" s="2"/>
      <c r="Q64" s="2"/>
      <c r="R64" s="2"/>
      <c r="S64" s="15"/>
      <c r="T64" s="14"/>
      <c r="U64" s="15"/>
    </row>
    <row r="65" spans="1:22" ht="15.75" x14ac:dyDescent="0.25">
      <c r="E65" s="15"/>
      <c r="F65" s="15"/>
      <c r="G65" s="14"/>
      <c r="N65" s="2"/>
      <c r="O65" s="2"/>
      <c r="P65" s="2"/>
      <c r="Q65" s="2"/>
      <c r="R65" s="2"/>
      <c r="S65" s="15"/>
      <c r="T65" s="14"/>
      <c r="U65" s="15"/>
    </row>
    <row r="66" spans="1:22" ht="18.75" x14ac:dyDescent="0.3">
      <c r="A66" s="16" t="s">
        <v>23</v>
      </c>
      <c r="E66" s="15"/>
      <c r="F66" s="15"/>
      <c r="G66" s="14"/>
      <c r="N66" s="2"/>
      <c r="O66" s="2"/>
      <c r="P66" s="2"/>
      <c r="Q66" s="2"/>
      <c r="R66" s="2"/>
      <c r="S66" s="15"/>
      <c r="T66" s="14"/>
      <c r="U66" s="15"/>
    </row>
    <row r="67" spans="1:22" ht="15.75" x14ac:dyDescent="0.25">
      <c r="N67" s="2"/>
      <c r="O67" s="2"/>
      <c r="P67" s="2"/>
      <c r="Q67" s="2"/>
      <c r="R67" s="2"/>
      <c r="S67" s="15"/>
      <c r="T67" s="14"/>
      <c r="U67" s="15"/>
    </row>
    <row r="68" spans="1:22" ht="15.75" x14ac:dyDescent="0.25">
      <c r="A68" s="4" t="s">
        <v>50</v>
      </c>
      <c r="H68" s="2"/>
      <c r="N68" s="4" t="s">
        <v>19</v>
      </c>
      <c r="O68" s="2"/>
      <c r="P68" s="2"/>
      <c r="Q68" s="2"/>
      <c r="R68" s="2"/>
      <c r="S68" s="15"/>
      <c r="T68" s="14"/>
      <c r="U68" s="15"/>
    </row>
    <row r="69" spans="1:22" ht="15.75" x14ac:dyDescent="0.25">
      <c r="B69" s="3"/>
      <c r="C69" s="3"/>
      <c r="D69" s="3"/>
      <c r="E69" s="14" t="s">
        <v>9</v>
      </c>
      <c r="F69" s="14" t="s">
        <v>10</v>
      </c>
      <c r="G69" s="14" t="s">
        <v>11</v>
      </c>
      <c r="H69" s="2" t="s">
        <v>16</v>
      </c>
      <c r="O69" s="2"/>
      <c r="P69" s="2"/>
      <c r="Q69" s="2"/>
    </row>
    <row r="70" spans="1:22" ht="15.75" x14ac:dyDescent="0.25">
      <c r="A70" s="3">
        <v>1</v>
      </c>
      <c r="B70" s="1" t="s">
        <v>34</v>
      </c>
      <c r="C70" s="1" t="s">
        <v>3</v>
      </c>
      <c r="D70" s="1" t="s">
        <v>5</v>
      </c>
      <c r="E70" s="12">
        <v>147</v>
      </c>
      <c r="F70" s="12">
        <v>154</v>
      </c>
      <c r="G70" s="13">
        <f>SUM(E70:F70)</f>
        <v>301</v>
      </c>
      <c r="H70" s="15"/>
      <c r="N70" s="8" t="s">
        <v>12</v>
      </c>
      <c r="O70"/>
      <c r="P70"/>
      <c r="Q70" s="8"/>
      <c r="R70" s="7"/>
      <c r="S70" s="14"/>
      <c r="T70" s="14"/>
      <c r="U70" s="15"/>
    </row>
    <row r="71" spans="1:22" ht="15.75" x14ac:dyDescent="0.25">
      <c r="A71" s="3">
        <v>2</v>
      </c>
      <c r="B71" s="1" t="s">
        <v>27</v>
      </c>
      <c r="C71" s="1" t="s">
        <v>3</v>
      </c>
      <c r="D71" s="1" t="s">
        <v>5</v>
      </c>
      <c r="E71" s="12">
        <v>133</v>
      </c>
      <c r="F71" s="12">
        <v>143</v>
      </c>
      <c r="G71" s="13">
        <f>SUM(E71:F71)</f>
        <v>276</v>
      </c>
      <c r="H71" s="10"/>
      <c r="M71" s="11">
        <v>1</v>
      </c>
      <c r="N71" s="8" t="s">
        <v>7</v>
      </c>
      <c r="O71" s="1" t="s">
        <v>35</v>
      </c>
      <c r="P71">
        <v>161</v>
      </c>
      <c r="Q71" s="8"/>
      <c r="S71" s="15"/>
      <c r="T71" s="14"/>
      <c r="U71" s="15"/>
    </row>
    <row r="72" spans="1:22" ht="15.75" x14ac:dyDescent="0.25">
      <c r="A72" s="3">
        <v>3</v>
      </c>
      <c r="B72" s="2" t="s">
        <v>25</v>
      </c>
      <c r="C72" s="2" t="s">
        <v>3</v>
      </c>
      <c r="D72" s="2" t="s">
        <v>26</v>
      </c>
      <c r="E72" s="12">
        <v>140</v>
      </c>
      <c r="F72" s="12">
        <v>131</v>
      </c>
      <c r="G72" s="13">
        <f>SUM(E72:F72)</f>
        <v>271</v>
      </c>
      <c r="H72" s="2">
        <v>70</v>
      </c>
      <c r="N72" s="8"/>
      <c r="O72" s="1" t="s">
        <v>32</v>
      </c>
      <c r="P72">
        <v>138</v>
      </c>
      <c r="Q72" s="8"/>
      <c r="S72" s="15"/>
      <c r="T72" s="14"/>
      <c r="U72" s="15"/>
    </row>
    <row r="73" spans="1:22" ht="15.75" x14ac:dyDescent="0.25">
      <c r="A73" s="3">
        <v>4</v>
      </c>
      <c r="B73" s="1" t="s">
        <v>28</v>
      </c>
      <c r="C73" s="1" t="s">
        <v>3</v>
      </c>
      <c r="D73" s="1" t="s">
        <v>5</v>
      </c>
      <c r="E73" s="12">
        <v>118</v>
      </c>
      <c r="F73" s="12">
        <v>153</v>
      </c>
      <c r="G73" s="13">
        <f>SUM(E73:F73)</f>
        <v>271</v>
      </c>
      <c r="H73" s="2">
        <v>58</v>
      </c>
      <c r="N73" s="8"/>
      <c r="O73" s="1" t="s">
        <v>38</v>
      </c>
      <c r="P73">
        <v>138</v>
      </c>
      <c r="Q73" s="8">
        <f>SUM(P71:P73)</f>
        <v>437</v>
      </c>
      <c r="S73" s="15"/>
      <c r="T73" s="14"/>
      <c r="U73" s="15"/>
    </row>
    <row r="74" spans="1:22" ht="15.75" x14ac:dyDescent="0.25">
      <c r="A74" s="3">
        <v>5</v>
      </c>
      <c r="B74" s="1" t="s">
        <v>24</v>
      </c>
      <c r="C74" s="1" t="s">
        <v>3</v>
      </c>
      <c r="D74" s="1" t="s">
        <v>5</v>
      </c>
      <c r="E74" s="12">
        <v>98</v>
      </c>
      <c r="F74" s="12">
        <v>154</v>
      </c>
      <c r="G74" s="13">
        <f>SUM(E74:F74)</f>
        <v>252</v>
      </c>
      <c r="N74" s="8"/>
      <c r="O74"/>
      <c r="P74"/>
      <c r="Q74" s="8"/>
      <c r="S74" s="15"/>
      <c r="T74" s="14"/>
      <c r="U74" s="15"/>
    </row>
    <row r="75" spans="1:22" ht="15.75" x14ac:dyDescent="0.25">
      <c r="A75" s="7"/>
      <c r="B75" s="2"/>
      <c r="C75" s="2"/>
      <c r="D75" s="2"/>
      <c r="E75" s="15"/>
      <c r="F75" s="15"/>
      <c r="G75" s="14"/>
      <c r="H75" s="2"/>
      <c r="I75" s="2"/>
      <c r="J75" s="2"/>
      <c r="K75" s="2"/>
      <c r="M75" s="11">
        <v>2</v>
      </c>
      <c r="N75" s="8" t="s">
        <v>5</v>
      </c>
      <c r="O75" s="1" t="s">
        <v>34</v>
      </c>
      <c r="P75">
        <v>147</v>
      </c>
      <c r="Q75" s="8"/>
      <c r="R75" s="2"/>
      <c r="S75" s="8"/>
      <c r="T75" s="1"/>
      <c r="U75"/>
      <c r="V75" s="8"/>
    </row>
    <row r="76" spans="1:22" ht="15.75" x14ac:dyDescent="0.25">
      <c r="A76" s="3">
        <v>1</v>
      </c>
      <c r="B76" s="2" t="s">
        <v>31</v>
      </c>
      <c r="C76" s="2" t="s">
        <v>0</v>
      </c>
      <c r="D76" s="2" t="s">
        <v>4</v>
      </c>
      <c r="E76" s="12">
        <v>179</v>
      </c>
      <c r="F76" s="12">
        <v>176</v>
      </c>
      <c r="G76" s="13">
        <f>SUM(E76:F76)</f>
        <v>355</v>
      </c>
      <c r="H76" s="2"/>
      <c r="I76" s="2"/>
      <c r="J76" s="2"/>
      <c r="K76" s="2"/>
      <c r="N76" s="8"/>
      <c r="O76" s="1" t="s">
        <v>24</v>
      </c>
      <c r="P76">
        <v>98</v>
      </c>
      <c r="Q76" s="8"/>
      <c r="R76" s="2"/>
      <c r="S76" s="8"/>
      <c r="T76" s="1"/>
      <c r="U76"/>
      <c r="V76" s="8"/>
    </row>
    <row r="77" spans="1:22" ht="15.75" x14ac:dyDescent="0.25">
      <c r="A77" s="3">
        <v>2</v>
      </c>
      <c r="B77" s="1" t="s">
        <v>32</v>
      </c>
      <c r="C77" s="1" t="s">
        <v>0</v>
      </c>
      <c r="D77" s="1" t="s">
        <v>7</v>
      </c>
      <c r="E77" s="12">
        <v>138</v>
      </c>
      <c r="F77" s="12">
        <v>154</v>
      </c>
      <c r="G77" s="13">
        <f>SUM(E77:F77)</f>
        <v>292</v>
      </c>
      <c r="H77" s="2"/>
      <c r="I77" s="2"/>
      <c r="J77" s="2"/>
      <c r="K77" s="2"/>
      <c r="N77" s="8"/>
      <c r="O77" s="1" t="s">
        <v>28</v>
      </c>
      <c r="P77">
        <v>118</v>
      </c>
      <c r="Q77" s="8">
        <f>SUM(P75:P77)</f>
        <v>363</v>
      </c>
      <c r="R77" s="2"/>
      <c r="S77" s="8"/>
      <c r="T77" s="1"/>
      <c r="U77"/>
      <c r="V77" s="8"/>
    </row>
    <row r="78" spans="1:22" ht="15.75" x14ac:dyDescent="0.25">
      <c r="A78" s="7"/>
      <c r="B78" s="2"/>
      <c r="C78" s="2"/>
      <c r="D78" s="2"/>
      <c r="E78" s="15"/>
      <c r="F78" s="15"/>
      <c r="G78" s="14"/>
      <c r="H78" s="2"/>
      <c r="I78" s="2"/>
      <c r="J78" s="2"/>
      <c r="K78" s="2"/>
      <c r="R78" s="2"/>
      <c r="S78" s="15"/>
      <c r="T78" s="14"/>
      <c r="U78" s="15"/>
    </row>
    <row r="79" spans="1:22" ht="15.75" x14ac:dyDescent="0.25">
      <c r="A79" s="3">
        <v>1</v>
      </c>
      <c r="B79" s="1" t="s">
        <v>35</v>
      </c>
      <c r="C79" s="1" t="s">
        <v>36</v>
      </c>
      <c r="D79" s="1" t="s">
        <v>7</v>
      </c>
      <c r="E79" s="12">
        <v>161</v>
      </c>
      <c r="F79" s="12">
        <v>168</v>
      </c>
      <c r="G79" s="13">
        <f>SUM(E79:F79)</f>
        <v>329</v>
      </c>
      <c r="H79" s="2" t="s">
        <v>54</v>
      </c>
      <c r="I79" s="2"/>
      <c r="J79" s="2"/>
      <c r="K79" s="2"/>
      <c r="R79" s="2"/>
      <c r="S79" s="15"/>
      <c r="T79" s="14"/>
      <c r="U79" s="15"/>
    </row>
    <row r="80" spans="1:22" ht="15.75" x14ac:dyDescent="0.25">
      <c r="A80" s="3">
        <v>2</v>
      </c>
      <c r="B80" s="2" t="s">
        <v>30</v>
      </c>
      <c r="C80" s="2" t="s">
        <v>36</v>
      </c>
      <c r="D80" s="2" t="s">
        <v>4</v>
      </c>
      <c r="E80" s="12">
        <v>130</v>
      </c>
      <c r="F80" s="12">
        <v>127</v>
      </c>
      <c r="G80" s="13">
        <f>SUM(E80:F80)</f>
        <v>257</v>
      </c>
      <c r="H80" s="2"/>
      <c r="I80" s="2"/>
      <c r="J80" s="2"/>
      <c r="K80" s="2"/>
      <c r="N80" s="8" t="s">
        <v>13</v>
      </c>
      <c r="O80"/>
      <c r="P80"/>
      <c r="Q80" s="8"/>
      <c r="R80" s="2"/>
      <c r="S80" s="15"/>
      <c r="T80" s="14"/>
      <c r="U80" s="15"/>
    </row>
    <row r="81" spans="1:23" ht="15.75" x14ac:dyDescent="0.25">
      <c r="A81" s="3">
        <v>3</v>
      </c>
      <c r="B81" s="1" t="s">
        <v>38</v>
      </c>
      <c r="C81" s="1" t="s">
        <v>36</v>
      </c>
      <c r="D81" s="1" t="s">
        <v>7</v>
      </c>
      <c r="E81" s="12">
        <v>138</v>
      </c>
      <c r="F81" s="12">
        <v>112</v>
      </c>
      <c r="G81" s="13">
        <f>SUM(E81:F81)</f>
        <v>250</v>
      </c>
      <c r="H81" s="2"/>
      <c r="I81" s="2"/>
      <c r="J81" s="2"/>
      <c r="K81" s="2"/>
      <c r="M81" s="11">
        <v>1</v>
      </c>
      <c r="N81" s="8" t="s">
        <v>4</v>
      </c>
      <c r="O81" s="2" t="s">
        <v>45</v>
      </c>
      <c r="P81">
        <v>187</v>
      </c>
      <c r="Q81" s="8"/>
      <c r="R81" s="2"/>
      <c r="S81" s="15"/>
      <c r="T81" s="14"/>
      <c r="U81" s="15"/>
    </row>
    <row r="82" spans="1:23" ht="15.75" x14ac:dyDescent="0.25">
      <c r="A82" s="3">
        <v>4</v>
      </c>
      <c r="B82" s="1" t="s">
        <v>37</v>
      </c>
      <c r="C82" s="1" t="s">
        <v>36</v>
      </c>
      <c r="D82" s="1" t="s">
        <v>5</v>
      </c>
      <c r="E82" s="12">
        <v>97</v>
      </c>
      <c r="F82" s="12">
        <v>111</v>
      </c>
      <c r="G82" s="13">
        <f>SUM(E82:F82)</f>
        <v>208</v>
      </c>
      <c r="H82" s="2"/>
      <c r="I82" s="2"/>
      <c r="J82" s="2"/>
      <c r="K82" s="2"/>
      <c r="N82" s="8"/>
      <c r="O82" s="2" t="s">
        <v>30</v>
      </c>
      <c r="P82">
        <v>130</v>
      </c>
      <c r="Q82" s="8"/>
      <c r="R82" s="2"/>
      <c r="S82" s="15"/>
      <c r="T82" s="14"/>
      <c r="U82" s="15"/>
    </row>
    <row r="83" spans="1:23" ht="15.75" x14ac:dyDescent="0.25">
      <c r="H83" s="2"/>
      <c r="I83" s="2"/>
      <c r="J83" s="2"/>
      <c r="K83" s="2"/>
      <c r="N83" s="8"/>
      <c r="O83" s="2" t="s">
        <v>31</v>
      </c>
      <c r="P83">
        <v>179</v>
      </c>
      <c r="Q83" s="8">
        <f>SUM(P81:P83)</f>
        <v>496</v>
      </c>
      <c r="R83" s="2"/>
      <c r="S83" s="15"/>
      <c r="T83" s="14"/>
      <c r="U83" s="15"/>
    </row>
    <row r="84" spans="1:23" ht="15.75" x14ac:dyDescent="0.25">
      <c r="A84" s="3">
        <v>1</v>
      </c>
      <c r="B84" s="2" t="s">
        <v>45</v>
      </c>
      <c r="C84" s="2" t="s">
        <v>2</v>
      </c>
      <c r="D84" s="2" t="s">
        <v>4</v>
      </c>
      <c r="E84" s="12">
        <v>187</v>
      </c>
      <c r="F84" s="12">
        <v>182</v>
      </c>
      <c r="G84" s="13">
        <f>SUM(E84:F84)</f>
        <v>369</v>
      </c>
      <c r="H84" s="2"/>
      <c r="I84" s="2"/>
      <c r="J84" s="2"/>
      <c r="K84" s="2"/>
      <c r="N84" s="8"/>
      <c r="O84"/>
      <c r="P84"/>
      <c r="Q84" s="8"/>
      <c r="R84" s="2"/>
      <c r="S84" s="15"/>
      <c r="T84" s="14"/>
      <c r="U84" s="1"/>
      <c r="V84"/>
      <c r="W84" s="8"/>
    </row>
    <row r="85" spans="1:23" ht="15.75" x14ac:dyDescent="0.25">
      <c r="A85" s="3">
        <v>2</v>
      </c>
      <c r="B85" s="1" t="s">
        <v>42</v>
      </c>
      <c r="C85" s="1" t="s">
        <v>2</v>
      </c>
      <c r="D85" s="1" t="s">
        <v>7</v>
      </c>
      <c r="E85" s="12">
        <v>177</v>
      </c>
      <c r="F85" s="12">
        <v>179</v>
      </c>
      <c r="G85" s="13">
        <f>SUM(E85:F85)</f>
        <v>356</v>
      </c>
      <c r="H85" s="2"/>
      <c r="I85" s="2"/>
      <c r="J85" s="2"/>
      <c r="K85" s="2"/>
      <c r="M85" s="11">
        <v>2</v>
      </c>
      <c r="N85" s="8" t="s">
        <v>7</v>
      </c>
      <c r="O85" s="1" t="s">
        <v>43</v>
      </c>
      <c r="P85">
        <v>154</v>
      </c>
      <c r="Q85" s="8"/>
      <c r="R85" s="2"/>
      <c r="S85" s="15"/>
      <c r="T85" s="14"/>
      <c r="U85" s="1"/>
      <c r="V85"/>
      <c r="W85" s="8"/>
    </row>
    <row r="86" spans="1:23" ht="15.75" x14ac:dyDescent="0.25">
      <c r="A86" s="3">
        <v>3</v>
      </c>
      <c r="B86" s="1" t="s">
        <v>41</v>
      </c>
      <c r="C86" s="1" t="s">
        <v>2</v>
      </c>
      <c r="D86" s="1" t="s">
        <v>7</v>
      </c>
      <c r="E86" s="12">
        <v>161</v>
      </c>
      <c r="F86" s="12">
        <v>177</v>
      </c>
      <c r="G86" s="13">
        <f>SUM(E86:F86)</f>
        <v>338</v>
      </c>
      <c r="N86" s="8"/>
      <c r="O86" s="1" t="s">
        <v>42</v>
      </c>
      <c r="P86">
        <v>177</v>
      </c>
      <c r="Q86" s="8"/>
      <c r="R86" s="2"/>
      <c r="S86" s="15"/>
      <c r="T86" s="14"/>
      <c r="U86" s="1"/>
      <c r="V86"/>
      <c r="W86" s="8"/>
    </row>
    <row r="87" spans="1:23" ht="15.75" x14ac:dyDescent="0.25">
      <c r="A87" s="3">
        <v>4</v>
      </c>
      <c r="B87" s="1" t="s">
        <v>43</v>
      </c>
      <c r="C87" s="1" t="s">
        <v>2</v>
      </c>
      <c r="D87" s="1" t="s">
        <v>7</v>
      </c>
      <c r="E87" s="12">
        <v>154</v>
      </c>
      <c r="F87" s="12">
        <v>166</v>
      </c>
      <c r="G87" s="13">
        <f>SUM(E87:F87)</f>
        <v>320</v>
      </c>
      <c r="H87" s="10"/>
      <c r="N87" s="8"/>
      <c r="O87" s="1" t="s">
        <v>41</v>
      </c>
      <c r="P87">
        <v>161</v>
      </c>
      <c r="Q87" s="8">
        <f>SUM(P85:P87)</f>
        <v>492</v>
      </c>
      <c r="R87" s="2"/>
      <c r="S87" s="15"/>
      <c r="T87" s="14"/>
      <c r="U87" s="15"/>
    </row>
    <row r="88" spans="1:23" ht="15.75" x14ac:dyDescent="0.25">
      <c r="H88" s="10"/>
      <c r="R88" s="2"/>
      <c r="S88" s="15"/>
      <c r="T88" s="14"/>
      <c r="U88" s="15"/>
    </row>
    <row r="89" spans="1:23" ht="15.75" x14ac:dyDescent="0.25">
      <c r="H89" s="10"/>
      <c r="R89" s="2"/>
      <c r="S89" s="15"/>
      <c r="T89" s="14"/>
      <c r="U89" s="15"/>
    </row>
    <row r="90" spans="1:23" ht="15.75" x14ac:dyDescent="0.25">
      <c r="H90" s="10"/>
      <c r="R90" s="2"/>
      <c r="S90" s="15"/>
      <c r="T90" s="14"/>
      <c r="U90" s="15"/>
    </row>
    <row r="91" spans="1:23" ht="15.75" x14ac:dyDescent="0.25">
      <c r="H91" s="10"/>
      <c r="N91" s="8"/>
      <c r="O91"/>
      <c r="P91"/>
      <c r="Q91" s="8"/>
      <c r="R91" s="2"/>
      <c r="S91" s="15"/>
      <c r="T91" s="14"/>
      <c r="U91" s="15"/>
    </row>
    <row r="92" spans="1:23" ht="15.75" x14ac:dyDescent="0.25">
      <c r="E92" s="15"/>
      <c r="F92" s="15"/>
      <c r="G92" s="14"/>
      <c r="H92" s="10"/>
      <c r="N92" s="8"/>
      <c r="O92" s="9"/>
      <c r="P92"/>
      <c r="Q92" s="8"/>
      <c r="R92" s="2"/>
      <c r="S92" s="15"/>
      <c r="T92" s="14"/>
      <c r="U92" s="15"/>
    </row>
    <row r="93" spans="1:23" ht="15.75" x14ac:dyDescent="0.25">
      <c r="E93" s="15"/>
      <c r="F93" s="15"/>
      <c r="G93" s="14"/>
      <c r="O93" s="2"/>
      <c r="P93" s="2"/>
      <c r="Q93" s="2"/>
      <c r="R93" s="2"/>
      <c r="S93" s="15"/>
      <c r="T93" s="14"/>
      <c r="U93" s="15"/>
    </row>
    <row r="94" spans="1:23" ht="15.75" x14ac:dyDescent="0.25">
      <c r="A94" s="7"/>
      <c r="B94" s="2"/>
      <c r="C94" s="2"/>
      <c r="D94" s="2"/>
      <c r="E94" s="15"/>
      <c r="F94" s="15"/>
      <c r="G94" s="14"/>
      <c r="H94" s="15"/>
      <c r="N94" s="8"/>
      <c r="O94" s="9"/>
      <c r="P94"/>
      <c r="Q94" s="8"/>
      <c r="R94" s="2"/>
      <c r="S94" s="15"/>
      <c r="T94" s="14"/>
      <c r="U94" s="15"/>
    </row>
    <row r="95" spans="1:23" ht="15.75" x14ac:dyDescent="0.25">
      <c r="A95" s="7"/>
      <c r="B95" s="2"/>
      <c r="C95" s="2"/>
      <c r="D95" s="2"/>
      <c r="E95" s="15"/>
      <c r="F95" s="15"/>
      <c r="G95" s="14"/>
      <c r="H95" s="15"/>
      <c r="N95" s="8"/>
      <c r="O95" s="9"/>
      <c r="P95"/>
      <c r="Q95" s="8"/>
      <c r="R95" s="2"/>
      <c r="S95" s="15"/>
      <c r="T95" s="14"/>
      <c r="U95" s="15"/>
    </row>
    <row r="96" spans="1:23" ht="15.75" x14ac:dyDescent="0.25">
      <c r="B96" s="2"/>
      <c r="C96" s="2"/>
      <c r="D96" s="2"/>
      <c r="E96" s="15"/>
      <c r="F96" s="15"/>
      <c r="G96" s="14"/>
      <c r="O96" s="2"/>
      <c r="P96" s="2"/>
      <c r="Q96" s="2"/>
      <c r="R96" s="2"/>
      <c r="S96" s="15"/>
      <c r="T96" s="14"/>
      <c r="U96" s="15"/>
    </row>
    <row r="97" spans="1:31" ht="18.75" x14ac:dyDescent="0.3">
      <c r="A97" s="16" t="s">
        <v>23</v>
      </c>
      <c r="O97" s="2"/>
      <c r="P97" s="2"/>
      <c r="Q97" s="2"/>
      <c r="R97" s="2"/>
      <c r="S97" s="15"/>
      <c r="T97" s="14"/>
      <c r="U97" s="15"/>
    </row>
    <row r="98" spans="1:31" ht="15.75" x14ac:dyDescent="0.25"/>
    <row r="99" spans="1:31" ht="15.75" x14ac:dyDescent="0.25">
      <c r="A99" s="6" t="s">
        <v>51</v>
      </c>
      <c r="N99" s="6" t="s">
        <v>22</v>
      </c>
    </row>
    <row r="100" spans="1:31" ht="15.75" x14ac:dyDescent="0.25">
      <c r="B100" s="5"/>
      <c r="C100" s="5"/>
      <c r="D100" s="5"/>
      <c r="E100" s="14" t="s">
        <v>20</v>
      </c>
      <c r="F100" s="14" t="s">
        <v>21</v>
      </c>
      <c r="G100" s="14" t="s">
        <v>11</v>
      </c>
      <c r="H100" s="1" t="s">
        <v>16</v>
      </c>
      <c r="M100" s="14"/>
      <c r="N100" s="5"/>
      <c r="O100" s="2"/>
      <c r="P100" s="2"/>
      <c r="Q100" s="2"/>
      <c r="R100" s="7"/>
      <c r="S100" s="14"/>
      <c r="T100" s="14"/>
      <c r="U100" s="15"/>
      <c r="V100" s="2"/>
    </row>
    <row r="101" spans="1:31" ht="15.75" x14ac:dyDescent="0.25">
      <c r="A101" s="3">
        <v>1</v>
      </c>
      <c r="B101" s="1" t="s">
        <v>27</v>
      </c>
      <c r="C101" s="1" t="s">
        <v>3</v>
      </c>
      <c r="D101" s="1" t="s">
        <v>5</v>
      </c>
      <c r="E101" s="12">
        <v>187</v>
      </c>
      <c r="F101" s="12">
        <v>173</v>
      </c>
      <c r="G101" s="13">
        <f>SUM(E101:F101)</f>
        <v>360</v>
      </c>
      <c r="H101" s="15"/>
      <c r="N101" s="8" t="s">
        <v>12</v>
      </c>
      <c r="O101"/>
      <c r="P101"/>
      <c r="Q101" s="8"/>
      <c r="R101" s="2"/>
      <c r="S101" s="14"/>
      <c r="T101" s="14"/>
      <c r="U101" s="15"/>
      <c r="V101" s="2"/>
    </row>
    <row r="102" spans="1:31" ht="15.75" x14ac:dyDescent="0.25">
      <c r="A102" s="3">
        <v>2</v>
      </c>
      <c r="B102" s="1" t="s">
        <v>24</v>
      </c>
      <c r="C102" s="1" t="s">
        <v>3</v>
      </c>
      <c r="D102" s="1" t="s">
        <v>5</v>
      </c>
      <c r="E102" s="12">
        <v>183</v>
      </c>
      <c r="F102" s="12">
        <v>172</v>
      </c>
      <c r="G102" s="13">
        <f>SUM(E102:F102)</f>
        <v>355</v>
      </c>
      <c r="H102" s="10"/>
      <c r="M102" s="11">
        <v>1</v>
      </c>
      <c r="N102" s="8" t="s">
        <v>15</v>
      </c>
      <c r="O102" s="9" t="s">
        <v>34</v>
      </c>
      <c r="P102">
        <v>329</v>
      </c>
      <c r="Q102" s="8"/>
      <c r="R102" s="2"/>
      <c r="S102" s="14"/>
      <c r="T102" s="14"/>
      <c r="U102" s="15"/>
      <c r="V102" s="2"/>
    </row>
    <row r="103" spans="1:31" ht="15.75" x14ac:dyDescent="0.25">
      <c r="A103" s="3">
        <v>3</v>
      </c>
      <c r="B103" s="2" t="s">
        <v>25</v>
      </c>
      <c r="C103" s="2" t="s">
        <v>3</v>
      </c>
      <c r="D103" s="2" t="s">
        <v>26</v>
      </c>
      <c r="E103" s="12">
        <v>175</v>
      </c>
      <c r="F103" s="12">
        <v>164</v>
      </c>
      <c r="G103" s="13">
        <f>SUM(E103:F103)</f>
        <v>339</v>
      </c>
      <c r="H103" s="15"/>
      <c r="N103" s="8"/>
      <c r="O103" s="9" t="s">
        <v>27</v>
      </c>
      <c r="P103">
        <v>360</v>
      </c>
      <c r="Q103" s="8"/>
      <c r="R103" s="2"/>
      <c r="S103" s="14"/>
      <c r="T103" s="14"/>
      <c r="U103" s="15"/>
      <c r="V103" s="2"/>
    </row>
    <row r="104" spans="1:31" ht="15.75" x14ac:dyDescent="0.25">
      <c r="A104" s="3">
        <v>4</v>
      </c>
      <c r="B104" s="1" t="s">
        <v>34</v>
      </c>
      <c r="C104" s="1" t="s">
        <v>3</v>
      </c>
      <c r="D104" s="1" t="s">
        <v>5</v>
      </c>
      <c r="E104" s="12">
        <v>177</v>
      </c>
      <c r="F104" s="12">
        <v>152</v>
      </c>
      <c r="G104" s="13">
        <f>SUM(E104:F104)</f>
        <v>329</v>
      </c>
      <c r="H104" s="15"/>
      <c r="N104" s="8"/>
      <c r="O104" s="9" t="s">
        <v>24</v>
      </c>
      <c r="P104">
        <v>355</v>
      </c>
      <c r="Q104" s="8">
        <f>SUM(P102:P104)</f>
        <v>1044</v>
      </c>
      <c r="R104" s="2"/>
      <c r="S104" s="14"/>
      <c r="T104" s="14"/>
      <c r="U104" s="15"/>
      <c r="V104" s="2"/>
    </row>
    <row r="105" spans="1:31" ht="15.75" x14ac:dyDescent="0.25">
      <c r="A105" s="3">
        <v>5</v>
      </c>
      <c r="B105" s="1" t="s">
        <v>28</v>
      </c>
      <c r="C105" s="1" t="s">
        <v>3</v>
      </c>
      <c r="D105" s="1" t="s">
        <v>5</v>
      </c>
      <c r="E105" s="12">
        <v>145</v>
      </c>
      <c r="F105" s="12">
        <v>134</v>
      </c>
      <c r="G105" s="13">
        <f>SUM(E105:F105)</f>
        <v>279</v>
      </c>
      <c r="N105" s="8"/>
      <c r="O105"/>
      <c r="P105"/>
      <c r="Q105" s="8"/>
      <c r="R105" s="2"/>
      <c r="S105" s="14"/>
      <c r="T105" s="14"/>
      <c r="U105" s="15"/>
      <c r="V105" s="2"/>
    </row>
    <row r="106" spans="1:31" ht="15.75" x14ac:dyDescent="0.25">
      <c r="E106" s="15"/>
      <c r="F106" s="15"/>
      <c r="G106" s="14"/>
      <c r="H106" s="2"/>
      <c r="I106" s="2"/>
      <c r="J106" s="2"/>
      <c r="K106" s="2"/>
      <c r="M106" s="11">
        <v>2</v>
      </c>
      <c r="N106" s="8" t="s">
        <v>7</v>
      </c>
      <c r="O106" s="1" t="s">
        <v>35</v>
      </c>
      <c r="P106">
        <v>351</v>
      </c>
      <c r="Q106" s="8"/>
      <c r="R106" s="2"/>
      <c r="S106" s="15"/>
      <c r="T106" s="14"/>
      <c r="U106" s="15"/>
      <c r="V106" s="2"/>
    </row>
    <row r="107" spans="1:31" ht="15.75" x14ac:dyDescent="0.25">
      <c r="A107" s="3">
        <v>1</v>
      </c>
      <c r="B107" s="2" t="s">
        <v>31</v>
      </c>
      <c r="C107" s="2" t="s">
        <v>0</v>
      </c>
      <c r="D107" s="2" t="s">
        <v>4</v>
      </c>
      <c r="E107" s="12">
        <v>192</v>
      </c>
      <c r="F107" s="12">
        <v>187</v>
      </c>
      <c r="G107" s="13">
        <f>SUM(E107:F107)</f>
        <v>379</v>
      </c>
      <c r="H107" s="2"/>
      <c r="I107" s="2"/>
      <c r="J107" s="2"/>
      <c r="K107" s="2"/>
      <c r="N107" s="8"/>
      <c r="O107" s="1" t="s">
        <v>32</v>
      </c>
      <c r="P107">
        <v>341</v>
      </c>
      <c r="Q107" s="8"/>
      <c r="R107" s="2"/>
      <c r="S107" s="15"/>
      <c r="T107" s="14"/>
      <c r="U107" s="15"/>
      <c r="V107" s="2"/>
    </row>
    <row r="108" spans="1:31" ht="15.75" x14ac:dyDescent="0.25">
      <c r="A108" s="3">
        <v>2</v>
      </c>
      <c r="B108" s="1" t="s">
        <v>32</v>
      </c>
      <c r="C108" s="1" t="s">
        <v>0</v>
      </c>
      <c r="D108" s="1" t="s">
        <v>7</v>
      </c>
      <c r="E108" s="12">
        <v>182</v>
      </c>
      <c r="F108" s="12">
        <v>159</v>
      </c>
      <c r="G108" s="13">
        <f>SUM(E108:F108)</f>
        <v>341</v>
      </c>
      <c r="H108" s="2"/>
      <c r="I108" s="2"/>
      <c r="J108" s="2"/>
      <c r="K108" s="2"/>
      <c r="N108" s="8"/>
      <c r="O108" s="1" t="s">
        <v>33</v>
      </c>
      <c r="P108">
        <v>292</v>
      </c>
      <c r="Q108" s="8">
        <f>SUM(P106:P108)</f>
        <v>984</v>
      </c>
      <c r="R108" s="2"/>
      <c r="S108" s="15"/>
      <c r="T108" s="14"/>
      <c r="U108" s="15"/>
      <c r="V108" s="2"/>
    </row>
    <row r="109" spans="1:31" ht="15.75" x14ac:dyDescent="0.25">
      <c r="A109" s="3">
        <v>3</v>
      </c>
      <c r="B109" s="1" t="s">
        <v>29</v>
      </c>
      <c r="C109" s="1" t="s">
        <v>0</v>
      </c>
      <c r="D109" s="1" t="s">
        <v>5</v>
      </c>
      <c r="E109" s="12">
        <v>164</v>
      </c>
      <c r="F109" s="12">
        <v>170</v>
      </c>
      <c r="G109" s="13">
        <f>SUM(E109:F109)</f>
        <v>334</v>
      </c>
      <c r="H109" s="2"/>
      <c r="I109" s="2"/>
      <c r="J109" s="2"/>
      <c r="K109" s="2"/>
      <c r="N109" s="8"/>
      <c r="O109"/>
      <c r="P109"/>
      <c r="Q109" s="8"/>
      <c r="R109" s="2"/>
      <c r="S109" s="15"/>
      <c r="T109" s="14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.75" x14ac:dyDescent="0.25">
      <c r="A110" s="3">
        <v>4</v>
      </c>
      <c r="B110" s="1" t="s">
        <v>33</v>
      </c>
      <c r="C110" s="1" t="s">
        <v>0</v>
      </c>
      <c r="D110" s="1" t="s">
        <v>7</v>
      </c>
      <c r="E110" s="12">
        <v>158</v>
      </c>
      <c r="F110" s="12">
        <v>134</v>
      </c>
      <c r="G110" s="13">
        <f>SUM(E110:F110)</f>
        <v>292</v>
      </c>
      <c r="H110" s="2"/>
      <c r="I110" s="2"/>
      <c r="J110" s="2"/>
      <c r="K110" s="2"/>
      <c r="M110" s="11">
        <v>3</v>
      </c>
      <c r="N110" s="8" t="s">
        <v>4</v>
      </c>
      <c r="O110" s="1" t="s">
        <v>39</v>
      </c>
      <c r="P110">
        <v>166</v>
      </c>
      <c r="Q110" s="8"/>
      <c r="R110" s="2"/>
      <c r="S110" s="15"/>
      <c r="T110" s="14"/>
      <c r="U110" s="15"/>
      <c r="V110" s="2"/>
      <c r="W110" s="2"/>
      <c r="X110" s="2"/>
      <c r="Y110" s="2"/>
      <c r="Z110" s="15"/>
      <c r="AA110" s="15"/>
      <c r="AB110" s="14"/>
      <c r="AC110" s="15"/>
      <c r="AD110" s="14"/>
      <c r="AE110" s="2"/>
    </row>
    <row r="111" spans="1:31" ht="15.75" x14ac:dyDescent="0.25">
      <c r="B111" s="2"/>
      <c r="C111" s="2"/>
      <c r="D111" s="2"/>
      <c r="E111" s="15"/>
      <c r="F111" s="15"/>
      <c r="G111" s="14"/>
      <c r="H111" s="2"/>
      <c r="I111" s="2"/>
      <c r="J111" s="2"/>
      <c r="K111" s="2"/>
      <c r="N111" s="8"/>
      <c r="O111" s="1" t="s">
        <v>30</v>
      </c>
      <c r="P111">
        <v>309</v>
      </c>
      <c r="Q111" s="8"/>
      <c r="R111" s="2"/>
      <c r="S111" s="15"/>
      <c r="T111" s="14"/>
      <c r="U111" s="15"/>
      <c r="V111" s="2"/>
      <c r="W111" s="2"/>
      <c r="X111" s="2"/>
      <c r="Y111" s="2"/>
      <c r="Z111" s="15"/>
      <c r="AA111" s="15"/>
      <c r="AB111" s="14"/>
      <c r="AC111" s="15"/>
      <c r="AD111" s="14"/>
      <c r="AE111" s="2"/>
    </row>
    <row r="112" spans="1:31" ht="15.75" x14ac:dyDescent="0.25">
      <c r="A112" s="3">
        <v>1</v>
      </c>
      <c r="B112" s="1" t="s">
        <v>35</v>
      </c>
      <c r="C112" s="1" t="s">
        <v>36</v>
      </c>
      <c r="D112" s="1" t="s">
        <v>7</v>
      </c>
      <c r="E112" s="12">
        <v>185</v>
      </c>
      <c r="F112" s="12">
        <v>166</v>
      </c>
      <c r="G112" s="13">
        <f>SUM(E112:F112)</f>
        <v>351</v>
      </c>
      <c r="H112" s="2" t="s">
        <v>55</v>
      </c>
      <c r="I112" s="2"/>
      <c r="J112" s="2"/>
      <c r="K112" s="2"/>
      <c r="N112" s="8"/>
      <c r="O112" s="1" t="s">
        <v>31</v>
      </c>
      <c r="P112">
        <v>379</v>
      </c>
      <c r="Q112" s="8">
        <f>SUM(P110:P112)</f>
        <v>854</v>
      </c>
      <c r="R112" s="2"/>
      <c r="S112" s="15"/>
      <c r="T112" s="14"/>
      <c r="U112" s="15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.75" x14ac:dyDescent="0.25">
      <c r="A113" s="3">
        <v>2</v>
      </c>
      <c r="B113" s="1" t="s">
        <v>38</v>
      </c>
      <c r="C113" s="1" t="s">
        <v>36</v>
      </c>
      <c r="D113" s="1" t="s">
        <v>7</v>
      </c>
      <c r="E113" s="12">
        <v>173</v>
      </c>
      <c r="F113" s="12">
        <v>136</v>
      </c>
      <c r="G113" s="13">
        <f>SUM(E113:F113)</f>
        <v>309</v>
      </c>
      <c r="H113" s="2">
        <v>36</v>
      </c>
      <c r="I113" s="2"/>
      <c r="J113" s="2"/>
      <c r="K113" s="2"/>
      <c r="N113" s="8"/>
      <c r="O113"/>
      <c r="P113"/>
      <c r="Q113" s="8"/>
      <c r="R113" s="2"/>
      <c r="S113" s="14"/>
      <c r="T113" s="14"/>
      <c r="U113" s="15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.75" x14ac:dyDescent="0.25">
      <c r="A114" s="3">
        <v>3</v>
      </c>
      <c r="B114" s="2" t="s">
        <v>30</v>
      </c>
      <c r="C114" s="2" t="s">
        <v>36</v>
      </c>
      <c r="D114" s="2" t="s">
        <v>4</v>
      </c>
      <c r="E114" s="12">
        <v>157</v>
      </c>
      <c r="F114" s="12">
        <v>152</v>
      </c>
      <c r="G114" s="13">
        <f>SUM(E114:F114)</f>
        <v>309</v>
      </c>
      <c r="H114" s="2">
        <v>30</v>
      </c>
      <c r="I114" s="2"/>
      <c r="J114" s="2"/>
      <c r="K114" s="2"/>
      <c r="M114" s="11">
        <v>3</v>
      </c>
      <c r="N114" s="8" t="s">
        <v>14</v>
      </c>
      <c r="O114" s="1" t="s">
        <v>29</v>
      </c>
      <c r="P114">
        <v>334</v>
      </c>
      <c r="Q114" s="8"/>
      <c r="S114" s="15"/>
      <c r="T114" s="14"/>
      <c r="U114" s="15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.75" x14ac:dyDescent="0.25">
      <c r="A115" s="3">
        <v>4</v>
      </c>
      <c r="B115" s="1" t="s">
        <v>37</v>
      </c>
      <c r="C115" s="1" t="s">
        <v>36</v>
      </c>
      <c r="D115" s="1" t="s">
        <v>5</v>
      </c>
      <c r="E115" s="12">
        <v>134</v>
      </c>
      <c r="F115" s="12">
        <v>101</v>
      </c>
      <c r="G115" s="13">
        <f>SUM(E115:F115)</f>
        <v>235</v>
      </c>
      <c r="H115" s="2"/>
      <c r="I115" s="2"/>
      <c r="J115" s="2"/>
      <c r="K115" s="2"/>
      <c r="N115" s="8"/>
      <c r="O115" s="1" t="s">
        <v>28</v>
      </c>
      <c r="P115">
        <v>279</v>
      </c>
      <c r="Q115" s="8"/>
      <c r="S115" s="15"/>
      <c r="T115" s="14"/>
      <c r="U115" s="15"/>
      <c r="V115" s="2"/>
    </row>
    <row r="116" spans="1:31" ht="15.75" x14ac:dyDescent="0.25">
      <c r="H116" s="2"/>
      <c r="I116" s="2"/>
      <c r="J116" s="2"/>
      <c r="K116" s="2"/>
      <c r="N116" s="8"/>
      <c r="O116" s="1" t="s">
        <v>37</v>
      </c>
      <c r="P116">
        <v>235</v>
      </c>
      <c r="Q116" s="8">
        <f>SUM(P114:P116)</f>
        <v>848</v>
      </c>
      <c r="S116" s="15"/>
      <c r="T116" s="14"/>
      <c r="U116" s="15"/>
      <c r="V116" s="2"/>
      <c r="W116" s="2"/>
      <c r="X116" s="2"/>
      <c r="Y116" s="2"/>
      <c r="Z116" s="15"/>
      <c r="AA116" s="15"/>
      <c r="AB116" s="14"/>
    </row>
    <row r="117" spans="1:31" ht="15.75" x14ac:dyDescent="0.25">
      <c r="A117" s="3">
        <v>1</v>
      </c>
      <c r="B117" s="2" t="s">
        <v>39</v>
      </c>
      <c r="C117" s="2" t="s">
        <v>40</v>
      </c>
      <c r="D117" s="2" t="s">
        <v>4</v>
      </c>
      <c r="E117" s="12">
        <v>103</v>
      </c>
      <c r="F117" s="12">
        <v>63</v>
      </c>
      <c r="G117" s="13">
        <f t="shared" ref="G117" si="4">SUM(E117:F117)</f>
        <v>166</v>
      </c>
      <c r="H117" s="1" t="s">
        <v>55</v>
      </c>
      <c r="S117" s="15"/>
      <c r="T117" s="14"/>
      <c r="U117" s="2"/>
      <c r="V117" s="2"/>
    </row>
    <row r="118" spans="1:31" ht="15.75" x14ac:dyDescent="0.25">
      <c r="B118" s="2"/>
      <c r="C118" s="2"/>
      <c r="D118" s="2"/>
      <c r="E118" s="15"/>
      <c r="F118" s="15"/>
      <c r="G118" s="14"/>
      <c r="H118" s="10"/>
      <c r="N118" s="8" t="s">
        <v>13</v>
      </c>
      <c r="O118"/>
      <c r="P118"/>
      <c r="Q118" s="8"/>
      <c r="R118" s="2"/>
      <c r="S118" s="15"/>
      <c r="T118" s="14"/>
      <c r="U118" s="15"/>
      <c r="V118" s="2"/>
    </row>
    <row r="119" spans="1:31" ht="15.75" x14ac:dyDescent="0.25">
      <c r="A119" s="3">
        <v>1</v>
      </c>
      <c r="B119" s="1" t="s">
        <v>42</v>
      </c>
      <c r="C119" s="1" t="s">
        <v>2</v>
      </c>
      <c r="D119" s="1" t="s">
        <v>7</v>
      </c>
      <c r="E119" s="12">
        <v>295</v>
      </c>
      <c r="F119" s="12">
        <v>293</v>
      </c>
      <c r="G119" s="13">
        <f>SUM(E119:F119)</f>
        <v>588</v>
      </c>
      <c r="H119" s="10"/>
      <c r="M119" s="11">
        <v>1</v>
      </c>
      <c r="N119" s="8" t="s">
        <v>7</v>
      </c>
      <c r="O119" s="1" t="s">
        <v>43</v>
      </c>
      <c r="P119">
        <v>583</v>
      </c>
      <c r="Q119" s="8"/>
      <c r="R119" s="2"/>
      <c r="S119" s="15"/>
      <c r="T119" s="14"/>
      <c r="U119" s="15"/>
      <c r="V119" s="2"/>
    </row>
    <row r="120" spans="1:31" ht="15.75" x14ac:dyDescent="0.25">
      <c r="A120" s="3">
        <v>2</v>
      </c>
      <c r="B120" s="1" t="s">
        <v>43</v>
      </c>
      <c r="C120" s="1" t="s">
        <v>2</v>
      </c>
      <c r="D120" s="1" t="s">
        <v>7</v>
      </c>
      <c r="E120" s="12">
        <v>292</v>
      </c>
      <c r="F120" s="12">
        <v>291</v>
      </c>
      <c r="G120" s="13">
        <f>SUM(E120:F120)</f>
        <v>583</v>
      </c>
      <c r="H120" s="10"/>
      <c r="N120" s="8"/>
      <c r="O120" s="1" t="s">
        <v>42</v>
      </c>
      <c r="P120">
        <v>588</v>
      </c>
      <c r="Q120" s="8"/>
      <c r="R120" s="2"/>
      <c r="S120" s="15"/>
      <c r="T120" s="14"/>
      <c r="U120" s="15"/>
      <c r="V120" s="2"/>
    </row>
    <row r="121" spans="1:31" ht="15.75" x14ac:dyDescent="0.25">
      <c r="A121" s="3">
        <v>3</v>
      </c>
      <c r="B121" s="2" t="s">
        <v>45</v>
      </c>
      <c r="C121" s="2" t="s">
        <v>2</v>
      </c>
      <c r="D121" s="2" t="s">
        <v>4</v>
      </c>
      <c r="E121" s="12">
        <v>287</v>
      </c>
      <c r="F121" s="12">
        <v>274</v>
      </c>
      <c r="G121" s="13">
        <f>SUM(E121:F121)</f>
        <v>561</v>
      </c>
      <c r="H121" s="10"/>
      <c r="N121" s="8"/>
      <c r="O121" s="1" t="s">
        <v>41</v>
      </c>
      <c r="P121">
        <v>558</v>
      </c>
      <c r="Q121" s="8">
        <f>SUM(P119:P121)</f>
        <v>1729</v>
      </c>
      <c r="R121" s="2"/>
      <c r="S121" s="15"/>
      <c r="T121" s="14"/>
      <c r="U121" s="15"/>
      <c r="V121" s="2"/>
    </row>
    <row r="122" spans="1:31" ht="15.75" x14ac:dyDescent="0.25">
      <c r="A122" s="3">
        <v>4</v>
      </c>
      <c r="B122" s="1" t="s">
        <v>41</v>
      </c>
      <c r="C122" s="1" t="s">
        <v>2</v>
      </c>
      <c r="D122" s="1" t="s">
        <v>7</v>
      </c>
      <c r="E122" s="12">
        <v>288</v>
      </c>
      <c r="F122" s="12">
        <v>270</v>
      </c>
      <c r="G122" s="13">
        <f>SUM(E122:F122)</f>
        <v>558</v>
      </c>
      <c r="H122" s="10"/>
      <c r="N122" s="8"/>
      <c r="O122"/>
      <c r="P122"/>
      <c r="Q122" s="8"/>
      <c r="R122" s="2"/>
      <c r="S122" s="15"/>
      <c r="T122" s="14"/>
      <c r="U122" s="15"/>
      <c r="V122" s="2"/>
    </row>
    <row r="123" spans="1:31" ht="15.75" x14ac:dyDescent="0.25">
      <c r="E123" s="15"/>
      <c r="F123" s="15"/>
      <c r="G123" s="14"/>
      <c r="O123" s="2"/>
      <c r="P123" s="2"/>
      <c r="Q123" s="2"/>
      <c r="R123" s="2"/>
    </row>
    <row r="124" spans="1:31" ht="15.75" x14ac:dyDescent="0.25">
      <c r="A124" s="3">
        <v>1</v>
      </c>
      <c r="B124" s="1" t="s">
        <v>46</v>
      </c>
      <c r="C124" s="1" t="s">
        <v>1</v>
      </c>
      <c r="D124" s="1" t="s">
        <v>4</v>
      </c>
      <c r="E124" s="12">
        <v>266</v>
      </c>
      <c r="F124" s="12">
        <v>238</v>
      </c>
      <c r="G124" s="13">
        <f t="shared" ref="G124" si="5">SUM(E124:F124)</f>
        <v>504</v>
      </c>
      <c r="O124" s="2"/>
      <c r="P124" s="2"/>
      <c r="Q124" s="2"/>
      <c r="R124" s="2"/>
    </row>
    <row r="125" spans="1:31" ht="15.75" x14ac:dyDescent="0.25"/>
    <row r="126" spans="1:31" ht="15.75" x14ac:dyDescent="0.25"/>
    <row r="127" spans="1:31" ht="15.75" x14ac:dyDescent="0.25"/>
    <row r="128" spans="1:31" ht="15.75" x14ac:dyDescent="0.25"/>
    <row r="129" ht="15.75" x14ac:dyDescent="0.25"/>
    <row r="130" ht="15.75" x14ac:dyDescent="0.25"/>
    <row r="131" ht="15.75" x14ac:dyDescent="0.25"/>
    <row r="132" ht="15.75" x14ac:dyDescent="0.25"/>
    <row r="133" ht="15.75" x14ac:dyDescent="0.25"/>
    <row r="134" ht="15.75" x14ac:dyDescent="0.25"/>
    <row r="135" ht="15.75" x14ac:dyDescent="0.25"/>
    <row r="136" ht="15.75" x14ac:dyDescent="0.25"/>
    <row r="137" ht="15.75" x14ac:dyDescent="0.25"/>
    <row r="138" ht="15.75" x14ac:dyDescent="0.25"/>
    <row r="139" ht="15.75" x14ac:dyDescent="0.25"/>
    <row r="140" ht="15.75" x14ac:dyDescent="0.25"/>
    <row r="141" ht="15.75" x14ac:dyDescent="0.25"/>
    <row r="142" ht="15.75" x14ac:dyDescent="0.25"/>
    <row r="143" ht="15.75" x14ac:dyDescent="0.25"/>
    <row r="144" ht="15.75" x14ac:dyDescent="0.25"/>
    <row r="145" ht="15.75" x14ac:dyDescent="0.25"/>
    <row r="146" ht="15.75" x14ac:dyDescent="0.25"/>
    <row r="147" ht="15.75" x14ac:dyDescent="0.25"/>
    <row r="148" ht="15.75" x14ac:dyDescent="0.25"/>
    <row r="149" ht="15.75" x14ac:dyDescent="0.25"/>
    <row r="150" ht="15.75" x14ac:dyDescent="0.25"/>
    <row r="151" ht="15.75" x14ac:dyDescent="0.25"/>
    <row r="152" ht="15.75" x14ac:dyDescent="0.25"/>
    <row r="153" ht="15.75" x14ac:dyDescent="0.25"/>
    <row r="154" ht="15.75" x14ac:dyDescent="0.25"/>
    <row r="155" ht="15.75" x14ac:dyDescent="0.25"/>
    <row r="156" ht="15.75" x14ac:dyDescent="0.25"/>
    <row r="157" ht="15.75" x14ac:dyDescent="0.25"/>
    <row r="158" ht="15.75" x14ac:dyDescent="0.25"/>
    <row r="159" ht="15.75" x14ac:dyDescent="0.25"/>
    <row r="160" ht="15.75" x14ac:dyDescent="0.25"/>
    <row r="161" ht="15.75" x14ac:dyDescent="0.25"/>
    <row r="162" ht="15.75" x14ac:dyDescent="0.25"/>
    <row r="163" ht="15.75" x14ac:dyDescent="0.25"/>
    <row r="164" ht="15.75" x14ac:dyDescent="0.25"/>
    <row r="165" ht="15.75" x14ac:dyDescent="0.25"/>
    <row r="166" ht="15.75" x14ac:dyDescent="0.25"/>
    <row r="167" ht="15.75" x14ac:dyDescent="0.25"/>
    <row r="168" ht="15.75" x14ac:dyDescent="0.25"/>
    <row r="169" ht="15.75" x14ac:dyDescent="0.25"/>
    <row r="170" ht="15.75" x14ac:dyDescent="0.25"/>
    <row r="171" ht="15.75" x14ac:dyDescent="0.25"/>
    <row r="172" ht="15.75" x14ac:dyDescent="0.25"/>
    <row r="173" ht="15.75" x14ac:dyDescent="0.25"/>
    <row r="174" ht="15.75" x14ac:dyDescent="0.25"/>
    <row r="175" ht="15.75" x14ac:dyDescent="0.25"/>
    <row r="176" ht="15.75" x14ac:dyDescent="0.25"/>
    <row r="177" ht="15.75" x14ac:dyDescent="0.25"/>
    <row r="178" ht="15.75" x14ac:dyDescent="0.25"/>
    <row r="179" ht="15.75" x14ac:dyDescent="0.25"/>
    <row r="180" ht="15.75" x14ac:dyDescent="0.25"/>
    <row r="181" ht="15.75" x14ac:dyDescent="0.25"/>
    <row r="182" ht="15.75" x14ac:dyDescent="0.25"/>
    <row r="183" ht="15.75" x14ac:dyDescent="0.25"/>
    <row r="184" ht="15.75" x14ac:dyDescent="0.25"/>
    <row r="185" ht="15.75" x14ac:dyDescent="0.25"/>
    <row r="186" ht="15.75" x14ac:dyDescent="0.25"/>
    <row r="187" ht="15.75" x14ac:dyDescent="0.25"/>
    <row r="188" ht="15.75" x14ac:dyDescent="0.25"/>
    <row r="189" ht="15.75" x14ac:dyDescent="0.25"/>
    <row r="190" ht="15.75" x14ac:dyDescent="0.25"/>
    <row r="191" ht="15.75" x14ac:dyDescent="0.25"/>
    <row r="192" ht="15.75" x14ac:dyDescent="0.25"/>
    <row r="193" ht="15.75" x14ac:dyDescent="0.25"/>
    <row r="194" ht="15.75" x14ac:dyDescent="0.25"/>
    <row r="195" ht="15.75" x14ac:dyDescent="0.25"/>
    <row r="196" ht="15.75" x14ac:dyDescent="0.25"/>
    <row r="197" ht="15.75" x14ac:dyDescent="0.25"/>
    <row r="198" ht="15.75" x14ac:dyDescent="0.25"/>
    <row r="199" ht="15.75" x14ac:dyDescent="0.25"/>
    <row r="200" ht="15.75" x14ac:dyDescent="0.25"/>
    <row r="201" ht="15.75" x14ac:dyDescent="0.25"/>
    <row r="202" ht="15.75" x14ac:dyDescent="0.25"/>
    <row r="203" ht="15.75" x14ac:dyDescent="0.25"/>
    <row r="204" ht="15.75" x14ac:dyDescent="0.25"/>
    <row r="205" ht="15.75" x14ac:dyDescent="0.25"/>
    <row r="206" ht="15.75" x14ac:dyDescent="0.25"/>
    <row r="207" ht="15.75" x14ac:dyDescent="0.25"/>
    <row r="208" ht="15.75" x14ac:dyDescent="0.25"/>
    <row r="209" ht="15.75" x14ac:dyDescent="0.25"/>
    <row r="210" ht="15.75" x14ac:dyDescent="0.25"/>
    <row r="211" ht="15.75" x14ac:dyDescent="0.25"/>
    <row r="212" ht="15.75" x14ac:dyDescent="0.25"/>
    <row r="213" ht="15.75" x14ac:dyDescent="0.25"/>
    <row r="214" ht="15.75" x14ac:dyDescent="0.25"/>
    <row r="215" ht="15.75" x14ac:dyDescent="0.25"/>
    <row r="216" ht="15.75" x14ac:dyDescent="0.25"/>
    <row r="217" ht="15.75" x14ac:dyDescent="0.25"/>
    <row r="218" ht="15.75" x14ac:dyDescent="0.25"/>
    <row r="219" ht="15.75" x14ac:dyDescent="0.25"/>
    <row r="220" ht="15.75" x14ac:dyDescent="0.25"/>
    <row r="221" ht="15.75" x14ac:dyDescent="0.25"/>
    <row r="222" ht="15.75" x14ac:dyDescent="0.25"/>
    <row r="223" ht="15.75" x14ac:dyDescent="0.25"/>
    <row r="224" ht="15.75" x14ac:dyDescent="0.25"/>
    <row r="225" ht="15.75" x14ac:dyDescent="0.25"/>
    <row r="226" ht="15.75" x14ac:dyDescent="0.25"/>
    <row r="227" ht="15.75" x14ac:dyDescent="0.25"/>
    <row r="228" ht="15.75" x14ac:dyDescent="0.25"/>
    <row r="229" ht="15.75" x14ac:dyDescent="0.25"/>
    <row r="230" ht="15.75" x14ac:dyDescent="0.25"/>
    <row r="231" ht="15.75" x14ac:dyDescent="0.25"/>
    <row r="232" ht="15.75" x14ac:dyDescent="0.25"/>
    <row r="233" ht="15.75" x14ac:dyDescent="0.25"/>
    <row r="234" ht="15.75" x14ac:dyDescent="0.25"/>
    <row r="235" ht="15.75" x14ac:dyDescent="0.25"/>
    <row r="236" ht="15.75" x14ac:dyDescent="0.25"/>
    <row r="237" ht="15.75" x14ac:dyDescent="0.25"/>
    <row r="238" ht="15.75" x14ac:dyDescent="0.25"/>
    <row r="239" ht="15.75" x14ac:dyDescent="0.25"/>
    <row r="240" ht="15.75" x14ac:dyDescent="0.25"/>
    <row r="241" ht="15.75" x14ac:dyDescent="0.25"/>
    <row r="242" ht="15.75" x14ac:dyDescent="0.25"/>
    <row r="243" ht="15.75" x14ac:dyDescent="0.25"/>
    <row r="244" ht="15.75" x14ac:dyDescent="0.25"/>
    <row r="245" ht="15.75" x14ac:dyDescent="0.25"/>
    <row r="246" ht="15.75" x14ac:dyDescent="0.25"/>
    <row r="247" ht="15.75" x14ac:dyDescent="0.25"/>
    <row r="248" ht="15.75" x14ac:dyDescent="0.25"/>
    <row r="249" ht="15.75" x14ac:dyDescent="0.25"/>
    <row r="250" ht="15.75" x14ac:dyDescent="0.25"/>
    <row r="251" ht="15.75" x14ac:dyDescent="0.25"/>
    <row r="252" ht="15.75" x14ac:dyDescent="0.25"/>
    <row r="253" ht="15.75" x14ac:dyDescent="0.25"/>
    <row r="254" ht="15.75" x14ac:dyDescent="0.25"/>
    <row r="255" ht="15.75" x14ac:dyDescent="0.25"/>
    <row r="256" ht="15.75" x14ac:dyDescent="0.25"/>
    <row r="257" ht="15.75" x14ac:dyDescent="0.25"/>
    <row r="258" ht="15.75" x14ac:dyDescent="0.25"/>
    <row r="259" ht="15.75" x14ac:dyDescent="0.25"/>
    <row r="260" ht="15.75" x14ac:dyDescent="0.25"/>
    <row r="261" ht="15.75" x14ac:dyDescent="0.25"/>
    <row r="262" ht="15.75" x14ac:dyDescent="0.25"/>
    <row r="263" ht="15.75" x14ac:dyDescent="0.25"/>
    <row r="264" ht="15.75" x14ac:dyDescent="0.25"/>
    <row r="265" ht="15.75" x14ac:dyDescent="0.25"/>
    <row r="266" ht="15.75" x14ac:dyDescent="0.25"/>
    <row r="267" ht="15.75" x14ac:dyDescent="0.25"/>
    <row r="268" ht="15.75" x14ac:dyDescent="0.25"/>
    <row r="269" ht="15.75" x14ac:dyDescent="0.25"/>
    <row r="270" ht="15.75" x14ac:dyDescent="0.25"/>
    <row r="271" ht="15.75" x14ac:dyDescent="0.25"/>
    <row r="272" ht="15.75" x14ac:dyDescent="0.25"/>
    <row r="273" ht="15.75" x14ac:dyDescent="0.25"/>
    <row r="274" ht="15.75" x14ac:dyDescent="0.25"/>
    <row r="275" ht="15.75" x14ac:dyDescent="0.25"/>
    <row r="276" ht="15.75" x14ac:dyDescent="0.25"/>
    <row r="277" ht="15.75" x14ac:dyDescent="0.25"/>
    <row r="278" ht="15.75" x14ac:dyDescent="0.25"/>
    <row r="279" ht="15.75" x14ac:dyDescent="0.25"/>
    <row r="280" ht="15.75" x14ac:dyDescent="0.25"/>
    <row r="281" ht="15.75" x14ac:dyDescent="0.25"/>
    <row r="282" ht="15.75" x14ac:dyDescent="0.25"/>
    <row r="283" ht="15.75" x14ac:dyDescent="0.25"/>
    <row r="284" ht="15.75" x14ac:dyDescent="0.25"/>
    <row r="285" ht="15.75" x14ac:dyDescent="0.25"/>
    <row r="286" ht="15.75" x14ac:dyDescent="0.25"/>
    <row r="287" ht="15.75" x14ac:dyDescent="0.25"/>
    <row r="288" ht="15.75" x14ac:dyDescent="0.25"/>
    <row r="289" ht="15.75" x14ac:dyDescent="0.25"/>
    <row r="290" ht="15.75" x14ac:dyDescent="0.25"/>
    <row r="291" ht="15.75" x14ac:dyDescent="0.25"/>
    <row r="292" ht="15.75" x14ac:dyDescent="0.25"/>
    <row r="293" ht="15.75" x14ac:dyDescent="0.25"/>
    <row r="294" ht="15.75" x14ac:dyDescent="0.25"/>
    <row r="295" ht="15.75" x14ac:dyDescent="0.25"/>
    <row r="296" ht="15.75" x14ac:dyDescent="0.25"/>
    <row r="297" ht="15.75" x14ac:dyDescent="0.25"/>
    <row r="298" ht="15.75" x14ac:dyDescent="0.25"/>
    <row r="299" ht="15.75" x14ac:dyDescent="0.25"/>
    <row r="300" ht="15.75" x14ac:dyDescent="0.25"/>
    <row r="301" ht="15.75" x14ac:dyDescent="0.25"/>
    <row r="302" ht="15.75" x14ac:dyDescent="0.25"/>
    <row r="303" ht="15.75" x14ac:dyDescent="0.25"/>
    <row r="304" ht="15.75" x14ac:dyDescent="0.25"/>
    <row r="305" ht="15.75" x14ac:dyDescent="0.25"/>
    <row r="306" ht="15.75" x14ac:dyDescent="0.25"/>
    <row r="307" ht="15.75" x14ac:dyDescent="0.25"/>
    <row r="308" ht="15.75" x14ac:dyDescent="0.25"/>
    <row r="309" ht="15.75" x14ac:dyDescent="0.25"/>
    <row r="310" ht="15.75" x14ac:dyDescent="0.25"/>
    <row r="311" ht="15.75" x14ac:dyDescent="0.25"/>
    <row r="312" ht="15.75" x14ac:dyDescent="0.25"/>
    <row r="313" ht="15.75" x14ac:dyDescent="0.25"/>
    <row r="314" ht="15.75" x14ac:dyDescent="0.25"/>
    <row r="315" ht="15.75" x14ac:dyDescent="0.25"/>
    <row r="316" ht="15.75" x14ac:dyDescent="0.25"/>
    <row r="317" ht="15.75" x14ac:dyDescent="0.25"/>
    <row r="318" ht="15.75" x14ac:dyDescent="0.25"/>
    <row r="319" ht="15.75" x14ac:dyDescent="0.25"/>
    <row r="320" ht="15.75" x14ac:dyDescent="0.25"/>
    <row r="321" ht="15.75" x14ac:dyDescent="0.25"/>
    <row r="322" ht="15.75" x14ac:dyDescent="0.25"/>
    <row r="323" ht="15.75" x14ac:dyDescent="0.25"/>
    <row r="324" ht="15.75" x14ac:dyDescent="0.25"/>
    <row r="325" ht="15.75" x14ac:dyDescent="0.25"/>
    <row r="326" ht="15.75" x14ac:dyDescent="0.25"/>
    <row r="327" ht="15.75" x14ac:dyDescent="0.25"/>
    <row r="328" ht="15.75" x14ac:dyDescent="0.25"/>
    <row r="329" ht="15.75" x14ac:dyDescent="0.25"/>
    <row r="330" ht="15.75" x14ac:dyDescent="0.25"/>
    <row r="331" ht="15.75" x14ac:dyDescent="0.25"/>
    <row r="332" ht="15.75" x14ac:dyDescent="0.25"/>
    <row r="333" ht="15.75" x14ac:dyDescent="0.25"/>
    <row r="334" ht="15.75" x14ac:dyDescent="0.25"/>
    <row r="335" ht="15.75" x14ac:dyDescent="0.25"/>
    <row r="336" ht="15.75" x14ac:dyDescent="0.25"/>
    <row r="337" ht="15.75" x14ac:dyDescent="0.25"/>
    <row r="338" ht="15.75" x14ac:dyDescent="0.25"/>
    <row r="339" ht="15.75" x14ac:dyDescent="0.25"/>
    <row r="340" ht="15.75" x14ac:dyDescent="0.25"/>
    <row r="341" ht="15.75" x14ac:dyDescent="0.25"/>
    <row r="342" ht="15.75" x14ac:dyDescent="0.25"/>
    <row r="343" ht="15.75" x14ac:dyDescent="0.25"/>
    <row r="344" ht="15.75" x14ac:dyDescent="0.25"/>
    <row r="345" ht="15.75" x14ac:dyDescent="0.25"/>
    <row r="346" ht="15.75" x14ac:dyDescent="0.25"/>
    <row r="347" ht="15.75" x14ac:dyDescent="0.25"/>
    <row r="348" ht="15.75" x14ac:dyDescent="0.25"/>
    <row r="349" ht="15.75" x14ac:dyDescent="0.25"/>
    <row r="350" ht="15.75" x14ac:dyDescent="0.25"/>
    <row r="351" ht="15.75" x14ac:dyDescent="0.25"/>
    <row r="352" ht="15.75" x14ac:dyDescent="0.25"/>
    <row r="353" ht="15.75" x14ac:dyDescent="0.25"/>
    <row r="354" ht="15.75" x14ac:dyDescent="0.25"/>
    <row r="355" ht="15.75" x14ac:dyDescent="0.25"/>
    <row r="356" ht="15.75" x14ac:dyDescent="0.25"/>
    <row r="357" ht="15.75" x14ac:dyDescent="0.25"/>
    <row r="358" ht="15.75" x14ac:dyDescent="0.25"/>
    <row r="359" ht="15.75" x14ac:dyDescent="0.25"/>
    <row r="360" ht="15.75" x14ac:dyDescent="0.25"/>
    <row r="361" ht="15.75" x14ac:dyDescent="0.25"/>
    <row r="362" ht="15.75" x14ac:dyDescent="0.25"/>
    <row r="363" ht="15.75" x14ac:dyDescent="0.25"/>
    <row r="364" ht="15.75" x14ac:dyDescent="0.25"/>
    <row r="365" ht="15.75" x14ac:dyDescent="0.25"/>
    <row r="366" ht="15.75" x14ac:dyDescent="0.25"/>
    <row r="367" ht="15.75" x14ac:dyDescent="0.25"/>
    <row r="368" ht="15.75" x14ac:dyDescent="0.25"/>
    <row r="369" ht="15.75" x14ac:dyDescent="0.25"/>
    <row r="370" ht="15.75" x14ac:dyDescent="0.25"/>
    <row r="371" ht="15.75" x14ac:dyDescent="0.25"/>
    <row r="372" ht="15.75" x14ac:dyDescent="0.25"/>
    <row r="373" ht="15.75" x14ac:dyDescent="0.25"/>
    <row r="374" ht="15.75" x14ac:dyDescent="0.25"/>
    <row r="375" ht="15.75" x14ac:dyDescent="0.25"/>
    <row r="376" ht="15.75" x14ac:dyDescent="0.25"/>
    <row r="377" ht="15.75" x14ac:dyDescent="0.25"/>
    <row r="378" ht="15.75" x14ac:dyDescent="0.25"/>
    <row r="379" ht="15.75" x14ac:dyDescent="0.25"/>
    <row r="380" ht="15.75" x14ac:dyDescent="0.25"/>
    <row r="381" ht="15.75" x14ac:dyDescent="0.25"/>
    <row r="382" ht="15.75" x14ac:dyDescent="0.25"/>
    <row r="383" ht="15.75" x14ac:dyDescent="0.25"/>
    <row r="384" ht="15.75" x14ac:dyDescent="0.25"/>
    <row r="385" ht="15.75" x14ac:dyDescent="0.25"/>
    <row r="386" ht="15.75" x14ac:dyDescent="0.25"/>
    <row r="387" ht="15.75" x14ac:dyDescent="0.25"/>
    <row r="388" ht="15.75" x14ac:dyDescent="0.25"/>
    <row r="389" ht="15.75" x14ac:dyDescent="0.25"/>
    <row r="390" ht="15.75" x14ac:dyDescent="0.25"/>
    <row r="391" ht="15.75" x14ac:dyDescent="0.25"/>
    <row r="392" ht="15.75" x14ac:dyDescent="0.25"/>
    <row r="393" ht="15.75" x14ac:dyDescent="0.25"/>
    <row r="394" ht="15.75" x14ac:dyDescent="0.25"/>
    <row r="395" ht="15.75" x14ac:dyDescent="0.25"/>
    <row r="396" ht="15.75" x14ac:dyDescent="0.25"/>
    <row r="397" ht="15.75" x14ac:dyDescent="0.25"/>
    <row r="398" ht="15.75" x14ac:dyDescent="0.25"/>
    <row r="399" ht="15.75" x14ac:dyDescent="0.25"/>
    <row r="400" ht="15.75" x14ac:dyDescent="0.25"/>
    <row r="401" ht="15.75" x14ac:dyDescent="0.25"/>
    <row r="402" ht="15.75" x14ac:dyDescent="0.25"/>
    <row r="403" ht="15.75" x14ac:dyDescent="0.25"/>
    <row r="404" ht="15.75" x14ac:dyDescent="0.25"/>
    <row r="405" ht="15.75" x14ac:dyDescent="0.25"/>
    <row r="406" ht="15.75" x14ac:dyDescent="0.25"/>
    <row r="407" ht="15.75" x14ac:dyDescent="0.25"/>
    <row r="408" ht="15.75" x14ac:dyDescent="0.25"/>
    <row r="409" ht="15.75" x14ac:dyDescent="0.25"/>
    <row r="410" ht="15.75" x14ac:dyDescent="0.25"/>
    <row r="411" ht="15.75" x14ac:dyDescent="0.25"/>
    <row r="412" ht="15.75" x14ac:dyDescent="0.25"/>
    <row r="413" ht="15.75" x14ac:dyDescent="0.25"/>
    <row r="414" ht="15.75" x14ac:dyDescent="0.25"/>
    <row r="415" ht="15.75" x14ac:dyDescent="0.25"/>
    <row r="416" ht="15.75" x14ac:dyDescent="0.25"/>
    <row r="417" ht="15.75" x14ac:dyDescent="0.25"/>
    <row r="418" ht="15.75" x14ac:dyDescent="0.25"/>
    <row r="419" ht="15.75" x14ac:dyDescent="0.25"/>
    <row r="420" ht="15.75" x14ac:dyDescent="0.25"/>
    <row r="421" ht="15.75" x14ac:dyDescent="0.25"/>
    <row r="422" ht="15.75" x14ac:dyDescent="0.25"/>
    <row r="423" ht="15.75" x14ac:dyDescent="0.25"/>
    <row r="424" ht="15.75" x14ac:dyDescent="0.25"/>
    <row r="425" ht="15.75" x14ac:dyDescent="0.25"/>
    <row r="426" ht="15.75" x14ac:dyDescent="0.25"/>
    <row r="427" ht="15.75" x14ac:dyDescent="0.25"/>
    <row r="428" ht="15.75" x14ac:dyDescent="0.25"/>
    <row r="429" ht="15.75" x14ac:dyDescent="0.25"/>
    <row r="430" ht="15.75" x14ac:dyDescent="0.25"/>
    <row r="431" ht="15.75" x14ac:dyDescent="0.25"/>
    <row r="432" ht="15.75" x14ac:dyDescent="0.25"/>
    <row r="433" ht="15.75" x14ac:dyDescent="0.25"/>
    <row r="434" ht="15.75" x14ac:dyDescent="0.25"/>
    <row r="435" ht="15.75" x14ac:dyDescent="0.25"/>
    <row r="436" ht="15.75" x14ac:dyDescent="0.25"/>
    <row r="437" ht="15.75" x14ac:dyDescent="0.25"/>
    <row r="438" ht="15.75" x14ac:dyDescent="0.25"/>
    <row r="439" ht="15.75" x14ac:dyDescent="0.25"/>
    <row r="440" ht="15.75" x14ac:dyDescent="0.25"/>
    <row r="441" ht="15.75" x14ac:dyDescent="0.25"/>
    <row r="442" ht="15.75" x14ac:dyDescent="0.25"/>
    <row r="443" ht="15.75" x14ac:dyDescent="0.25"/>
    <row r="444" ht="15.75" x14ac:dyDescent="0.25"/>
    <row r="445" ht="15.75" x14ac:dyDescent="0.25"/>
    <row r="446" ht="15.75" x14ac:dyDescent="0.25"/>
    <row r="447" ht="15.75" x14ac:dyDescent="0.25"/>
    <row r="448" ht="15.75" x14ac:dyDescent="0.25"/>
    <row r="449" ht="15.75" x14ac:dyDescent="0.25"/>
    <row r="450" ht="15.75" x14ac:dyDescent="0.25"/>
    <row r="451" ht="15.75" x14ac:dyDescent="0.25"/>
    <row r="452" ht="15.75" x14ac:dyDescent="0.25"/>
    <row r="453" ht="15.75" x14ac:dyDescent="0.25"/>
    <row r="454" ht="15.75" x14ac:dyDescent="0.25"/>
    <row r="455" ht="15.75" x14ac:dyDescent="0.25"/>
    <row r="456" ht="15.75" x14ac:dyDescent="0.25"/>
    <row r="457" ht="15.75" x14ac:dyDescent="0.25"/>
    <row r="458" ht="15.75" x14ac:dyDescent="0.25"/>
    <row r="459" ht="15.75" x14ac:dyDescent="0.25"/>
    <row r="460" ht="15.75" x14ac:dyDescent="0.25"/>
    <row r="461" ht="15.75" x14ac:dyDescent="0.25"/>
    <row r="462" ht="15.75" x14ac:dyDescent="0.25"/>
    <row r="463" ht="15.75" x14ac:dyDescent="0.25"/>
    <row r="464" ht="15.75" x14ac:dyDescent="0.25"/>
    <row r="465" ht="15.75" x14ac:dyDescent="0.25"/>
    <row r="466" ht="15.75" x14ac:dyDescent="0.25"/>
    <row r="467" ht="15.75" x14ac:dyDescent="0.25"/>
    <row r="468" ht="15.75" x14ac:dyDescent="0.25"/>
    <row r="469" ht="15.75" x14ac:dyDescent="0.25"/>
    <row r="470" ht="15.75" x14ac:dyDescent="0.25"/>
    <row r="471" ht="15.75" x14ac:dyDescent="0.25"/>
    <row r="472" ht="15.75" x14ac:dyDescent="0.25"/>
    <row r="473" ht="15.75" x14ac:dyDescent="0.25"/>
    <row r="474" ht="15.75" x14ac:dyDescent="0.25"/>
    <row r="475" ht="15.75" x14ac:dyDescent="0.25"/>
    <row r="476" ht="15.75" x14ac:dyDescent="0.25"/>
    <row r="477" ht="15.75" x14ac:dyDescent="0.25"/>
    <row r="478" ht="15.75" x14ac:dyDescent="0.25"/>
    <row r="479" ht="15.75" x14ac:dyDescent="0.25"/>
    <row r="480" ht="15.75" x14ac:dyDescent="0.25"/>
    <row r="481" ht="15.75" x14ac:dyDescent="0.25"/>
    <row r="482" ht="15.75" x14ac:dyDescent="0.25"/>
    <row r="483" ht="15.75" x14ac:dyDescent="0.25"/>
    <row r="484" ht="15.75" x14ac:dyDescent="0.25"/>
    <row r="485" ht="15.75" x14ac:dyDescent="0.25"/>
    <row r="486" ht="15.75" x14ac:dyDescent="0.25"/>
    <row r="487" ht="15.75" x14ac:dyDescent="0.25"/>
    <row r="488" ht="15.75" x14ac:dyDescent="0.25"/>
    <row r="489" ht="15.75" x14ac:dyDescent="0.25"/>
    <row r="490" ht="15.75" x14ac:dyDescent="0.25"/>
    <row r="491" ht="15.75" x14ac:dyDescent="0.25"/>
    <row r="492" ht="15.75" x14ac:dyDescent="0.25"/>
    <row r="493" ht="15.75" x14ac:dyDescent="0.25"/>
    <row r="494" ht="15.75" x14ac:dyDescent="0.25"/>
    <row r="495" ht="15.75" x14ac:dyDescent="0.25"/>
    <row r="496" ht="15.75" x14ac:dyDescent="0.25"/>
    <row r="497" ht="15.75" x14ac:dyDescent="0.25"/>
    <row r="498" ht="15.75" x14ac:dyDescent="0.25"/>
    <row r="499" ht="15.75" x14ac:dyDescent="0.25"/>
    <row r="500" ht="15.75" x14ac:dyDescent="0.25"/>
    <row r="501" ht="15.75" x14ac:dyDescent="0.25"/>
    <row r="502" ht="15.75" x14ac:dyDescent="0.25"/>
    <row r="503" ht="15.75" x14ac:dyDescent="0.25"/>
    <row r="504" ht="15.75" x14ac:dyDescent="0.25"/>
    <row r="505" ht="15.75" x14ac:dyDescent="0.25"/>
    <row r="506" ht="15.75" x14ac:dyDescent="0.25"/>
    <row r="507" ht="15.75" x14ac:dyDescent="0.25"/>
    <row r="508" ht="15.75" x14ac:dyDescent="0.25"/>
    <row r="509" ht="15.75" x14ac:dyDescent="0.25"/>
    <row r="510" ht="15.75" x14ac:dyDescent="0.25"/>
    <row r="511" ht="15.75" x14ac:dyDescent="0.25"/>
    <row r="512" ht="15.75" x14ac:dyDescent="0.25"/>
    <row r="513" ht="15.75" x14ac:dyDescent="0.25"/>
    <row r="514" ht="15.75" x14ac:dyDescent="0.25"/>
    <row r="515" ht="15.75" x14ac:dyDescent="0.25"/>
    <row r="516" ht="15.75" x14ac:dyDescent="0.25"/>
    <row r="517" ht="15.75" x14ac:dyDescent="0.25"/>
    <row r="518" ht="15.75" x14ac:dyDescent="0.25"/>
    <row r="519" ht="15.75" x14ac:dyDescent="0.25"/>
    <row r="520" ht="15.75" x14ac:dyDescent="0.25"/>
    <row r="521" ht="15.75" x14ac:dyDescent="0.25"/>
    <row r="522" ht="15.75" x14ac:dyDescent="0.25"/>
    <row r="523" ht="15.75" x14ac:dyDescent="0.25"/>
    <row r="524" ht="15.75" x14ac:dyDescent="0.25"/>
    <row r="525" ht="15.75" x14ac:dyDescent="0.25"/>
    <row r="526" ht="15.75" x14ac:dyDescent="0.25"/>
    <row r="527" ht="15.75" x14ac:dyDescent="0.25"/>
    <row r="528" ht="15.75" x14ac:dyDescent="0.25"/>
    <row r="529" ht="15.75" x14ac:dyDescent="0.25"/>
    <row r="530" ht="15.75" x14ac:dyDescent="0.25"/>
    <row r="531" ht="15.75" x14ac:dyDescent="0.25"/>
    <row r="532" ht="15.75" x14ac:dyDescent="0.25"/>
    <row r="533" ht="15.75" x14ac:dyDescent="0.25"/>
    <row r="534" ht="15.75" x14ac:dyDescent="0.25"/>
    <row r="535" ht="15.75" x14ac:dyDescent="0.25"/>
    <row r="536" ht="15.75" x14ac:dyDescent="0.25"/>
    <row r="537" ht="15.75" x14ac:dyDescent="0.25"/>
    <row r="538" ht="15.75" x14ac:dyDescent="0.25"/>
    <row r="539" ht="15.75" x14ac:dyDescent="0.25"/>
    <row r="540" ht="15.75" x14ac:dyDescent="0.25"/>
    <row r="541" ht="15.75" x14ac:dyDescent="0.25"/>
    <row r="542" ht="15.75" x14ac:dyDescent="0.25"/>
    <row r="543" ht="15.75" x14ac:dyDescent="0.25"/>
    <row r="544" ht="15.75" x14ac:dyDescent="0.25"/>
    <row r="545" ht="15.75" x14ac:dyDescent="0.25"/>
    <row r="546" ht="15.75" x14ac:dyDescent="0.25"/>
    <row r="547" ht="15.75" x14ac:dyDescent="0.25"/>
    <row r="548" ht="15.75" x14ac:dyDescent="0.25"/>
    <row r="549" ht="15.75" x14ac:dyDescent="0.25"/>
    <row r="550" ht="15.75" x14ac:dyDescent="0.25"/>
    <row r="551" ht="15.75" x14ac:dyDescent="0.25"/>
    <row r="552" ht="15.75" x14ac:dyDescent="0.25"/>
    <row r="553" ht="15.75" x14ac:dyDescent="0.25"/>
    <row r="554" ht="15.75" x14ac:dyDescent="0.25"/>
    <row r="555" ht="15.75" x14ac:dyDescent="0.25"/>
    <row r="556" ht="15.75" x14ac:dyDescent="0.25"/>
    <row r="557" ht="15.75" x14ac:dyDescent="0.25"/>
    <row r="558" ht="15.75" x14ac:dyDescent="0.25"/>
    <row r="559" ht="15.75" x14ac:dyDescent="0.25"/>
    <row r="560" ht="15.75" x14ac:dyDescent="0.25"/>
    <row r="561" ht="15.75" x14ac:dyDescent="0.25"/>
    <row r="562" ht="15.75" x14ac:dyDescent="0.25"/>
    <row r="563" ht="15.75" x14ac:dyDescent="0.25"/>
    <row r="564" ht="15.75" x14ac:dyDescent="0.25"/>
    <row r="565" ht="15.75" x14ac:dyDescent="0.25"/>
    <row r="566" ht="15.75" x14ac:dyDescent="0.25"/>
    <row r="567" ht="15.75" x14ac:dyDescent="0.25"/>
    <row r="568" ht="15.75" x14ac:dyDescent="0.25"/>
    <row r="569" ht="15.75" x14ac:dyDescent="0.25"/>
    <row r="570" ht="15.75" x14ac:dyDescent="0.25"/>
    <row r="571" ht="15.75" x14ac:dyDescent="0.25"/>
    <row r="572" ht="15.75" x14ac:dyDescent="0.25"/>
    <row r="573" ht="15.75" x14ac:dyDescent="0.25"/>
    <row r="574" ht="15.75" x14ac:dyDescent="0.25"/>
    <row r="575" ht="15.75" x14ac:dyDescent="0.25"/>
    <row r="576" ht="15.75" x14ac:dyDescent="0.25"/>
    <row r="577" ht="15.75" x14ac:dyDescent="0.25"/>
    <row r="578" ht="15.75" x14ac:dyDescent="0.25"/>
    <row r="579" ht="15.75" x14ac:dyDescent="0.25"/>
    <row r="580" ht="15.75" x14ac:dyDescent="0.25"/>
    <row r="581" ht="15.75" x14ac:dyDescent="0.25"/>
    <row r="582" ht="15.75" x14ac:dyDescent="0.25"/>
    <row r="583" ht="15.75" x14ac:dyDescent="0.25"/>
    <row r="584" ht="15.75" x14ac:dyDescent="0.25"/>
    <row r="585" ht="15.75" x14ac:dyDescent="0.25"/>
    <row r="586" ht="15.75" x14ac:dyDescent="0.25"/>
    <row r="587" ht="15.75" x14ac:dyDescent="0.25"/>
    <row r="588" ht="15.75" x14ac:dyDescent="0.25"/>
    <row r="589" ht="15.75" x14ac:dyDescent="0.25"/>
    <row r="590" ht="15.75" x14ac:dyDescent="0.25"/>
    <row r="591" ht="15.75" x14ac:dyDescent="0.25"/>
    <row r="592" ht="15.75" x14ac:dyDescent="0.25"/>
    <row r="593" ht="15.75" x14ac:dyDescent="0.25"/>
    <row r="594" ht="15.75" x14ac:dyDescent="0.25"/>
    <row r="595" ht="15.75" x14ac:dyDescent="0.25"/>
    <row r="596" ht="15.75" x14ac:dyDescent="0.25"/>
    <row r="597" ht="15.75" x14ac:dyDescent="0.25"/>
    <row r="598" ht="15.75" x14ac:dyDescent="0.25"/>
    <row r="599" ht="15.75" x14ac:dyDescent="0.25"/>
    <row r="600" ht="15.75" x14ac:dyDescent="0.25"/>
    <row r="601" ht="15.75" x14ac:dyDescent="0.25"/>
    <row r="602" ht="15.75" x14ac:dyDescent="0.25"/>
    <row r="603" ht="15.75" x14ac:dyDescent="0.25"/>
    <row r="604" ht="15.75" x14ac:dyDescent="0.25"/>
    <row r="605" ht="15.75" x14ac:dyDescent="0.25"/>
    <row r="606" ht="15.75" x14ac:dyDescent="0.25"/>
    <row r="607" ht="15.75" x14ac:dyDescent="0.25"/>
    <row r="608" ht="15.75" x14ac:dyDescent="0.25"/>
    <row r="609" ht="15.75" x14ac:dyDescent="0.25"/>
    <row r="610" ht="15.75" x14ac:dyDescent="0.25"/>
    <row r="611" ht="15.75" x14ac:dyDescent="0.25"/>
    <row r="612" ht="15.75" x14ac:dyDescent="0.25"/>
    <row r="613" ht="15.75" x14ac:dyDescent="0.25"/>
    <row r="614" ht="15.75" x14ac:dyDescent="0.25"/>
    <row r="615" ht="15.75" x14ac:dyDescent="0.25"/>
    <row r="616" ht="15.75" x14ac:dyDescent="0.25"/>
    <row r="617" ht="15.75" x14ac:dyDescent="0.25"/>
    <row r="618" ht="15.75" x14ac:dyDescent="0.25"/>
    <row r="619" ht="15.75" x14ac:dyDescent="0.25"/>
    <row r="620" ht="15.75" x14ac:dyDescent="0.25"/>
    <row r="621" ht="15.75" x14ac:dyDescent="0.25"/>
    <row r="622" ht="15.75" x14ac:dyDescent="0.25"/>
    <row r="623" ht="15.75" x14ac:dyDescent="0.25"/>
    <row r="624" ht="15.75" x14ac:dyDescent="0.25"/>
    <row r="625" ht="15.75" x14ac:dyDescent="0.25"/>
    <row r="626" ht="15.75" x14ac:dyDescent="0.25"/>
    <row r="627" ht="15.75" x14ac:dyDescent="0.25"/>
    <row r="628" ht="15.75" x14ac:dyDescent="0.25"/>
    <row r="629" ht="15.75" x14ac:dyDescent="0.25"/>
    <row r="630" ht="15.75" x14ac:dyDescent="0.25"/>
    <row r="631" ht="15.75" x14ac:dyDescent="0.25"/>
    <row r="632" ht="15.75" x14ac:dyDescent="0.25"/>
    <row r="633" ht="15.75" x14ac:dyDescent="0.25"/>
    <row r="634" ht="15.75" x14ac:dyDescent="0.25"/>
    <row r="635" ht="15.75" x14ac:dyDescent="0.25"/>
    <row r="636" ht="15.75" x14ac:dyDescent="0.25"/>
    <row r="637" ht="15.75" x14ac:dyDescent="0.25"/>
    <row r="638" ht="15.75" x14ac:dyDescent="0.25"/>
    <row r="639" ht="15.75" x14ac:dyDescent="0.25"/>
    <row r="640" ht="15.75" x14ac:dyDescent="0.25"/>
    <row r="641" ht="15.75" x14ac:dyDescent="0.25"/>
    <row r="642" ht="15.75" x14ac:dyDescent="0.25"/>
    <row r="643" ht="15.75" x14ac:dyDescent="0.25"/>
    <row r="644" ht="15.75" x14ac:dyDescent="0.25"/>
    <row r="645" ht="15.75" x14ac:dyDescent="0.25"/>
    <row r="646" ht="15.75" x14ac:dyDescent="0.25"/>
    <row r="647" ht="15.75" x14ac:dyDescent="0.25"/>
    <row r="648" ht="15.75" x14ac:dyDescent="0.25"/>
    <row r="649" ht="15.75" x14ac:dyDescent="0.25"/>
    <row r="650" ht="15.75" x14ac:dyDescent="0.25"/>
    <row r="651" ht="15.75" x14ac:dyDescent="0.25"/>
    <row r="652" ht="15.75" x14ac:dyDescent="0.25"/>
    <row r="653" ht="15.75" x14ac:dyDescent="0.25"/>
    <row r="654" ht="15.75" x14ac:dyDescent="0.25"/>
    <row r="655" ht="15.75" x14ac:dyDescent="0.25"/>
    <row r="656" ht="15.75" x14ac:dyDescent="0.25"/>
    <row r="657" ht="15.75" x14ac:dyDescent="0.25"/>
    <row r="658" ht="15.75" x14ac:dyDescent="0.25"/>
    <row r="659" ht="15.75" x14ac:dyDescent="0.25"/>
    <row r="660" ht="15.75" x14ac:dyDescent="0.25"/>
    <row r="661" ht="15.75" x14ac:dyDescent="0.25"/>
    <row r="662" ht="15.75" x14ac:dyDescent="0.25"/>
    <row r="663" ht="15.75" x14ac:dyDescent="0.25"/>
    <row r="664" ht="15.75" x14ac:dyDescent="0.25"/>
    <row r="665" ht="15.75" x14ac:dyDescent="0.25"/>
    <row r="666" ht="15.75" x14ac:dyDescent="0.25"/>
    <row r="667" ht="15.75" x14ac:dyDescent="0.25"/>
    <row r="668" ht="15.75" x14ac:dyDescent="0.25"/>
    <row r="669" ht="15.75" x14ac:dyDescent="0.25"/>
    <row r="670" ht="15.75" x14ac:dyDescent="0.25"/>
    <row r="671" ht="15.75" x14ac:dyDescent="0.25"/>
    <row r="672" ht="15.75" x14ac:dyDescent="0.25"/>
    <row r="673" ht="15.75" x14ac:dyDescent="0.25"/>
    <row r="674" ht="15.75" x14ac:dyDescent="0.25"/>
    <row r="675" ht="15.75" x14ac:dyDescent="0.25"/>
    <row r="676" ht="15.75" x14ac:dyDescent="0.25"/>
    <row r="677" ht="15.75" x14ac:dyDescent="0.25"/>
    <row r="678" ht="15.75" x14ac:dyDescent="0.25"/>
    <row r="679" ht="15.75" x14ac:dyDescent="0.25"/>
    <row r="680" ht="15.75" x14ac:dyDescent="0.25"/>
    <row r="681" ht="15.75" x14ac:dyDescent="0.25"/>
    <row r="682" ht="15.75" x14ac:dyDescent="0.25"/>
    <row r="683" ht="15.75" x14ac:dyDescent="0.25"/>
    <row r="684" ht="15.75" x14ac:dyDescent="0.25"/>
    <row r="685" ht="15.75" x14ac:dyDescent="0.25"/>
    <row r="686" ht="15.75" x14ac:dyDescent="0.25"/>
    <row r="687" ht="15.75" x14ac:dyDescent="0.25"/>
    <row r="688" ht="15.75" x14ac:dyDescent="0.25"/>
    <row r="689" ht="15.75" x14ac:dyDescent="0.25"/>
    <row r="690" ht="15.75" x14ac:dyDescent="0.25"/>
    <row r="691" ht="15.75" x14ac:dyDescent="0.25"/>
    <row r="692" ht="15.75" x14ac:dyDescent="0.25"/>
    <row r="693" ht="15.75" x14ac:dyDescent="0.25"/>
    <row r="694" ht="15.75" x14ac:dyDescent="0.25"/>
    <row r="695" ht="15.75" x14ac:dyDescent="0.25"/>
    <row r="696" ht="15.75" x14ac:dyDescent="0.25"/>
    <row r="697" ht="15.75" x14ac:dyDescent="0.25"/>
    <row r="698" ht="15.75" x14ac:dyDescent="0.25"/>
    <row r="699" ht="15.75" x14ac:dyDescent="0.25"/>
    <row r="700" ht="15.75" x14ac:dyDescent="0.25"/>
    <row r="701" ht="15.75" x14ac:dyDescent="0.25"/>
    <row r="702" ht="15.75" x14ac:dyDescent="0.25"/>
    <row r="703" ht="15.75" x14ac:dyDescent="0.25"/>
    <row r="704" ht="15.75" x14ac:dyDescent="0.25"/>
    <row r="705" ht="15.75" x14ac:dyDescent="0.25"/>
    <row r="706" ht="15.75" x14ac:dyDescent="0.25"/>
    <row r="707" ht="15.75" x14ac:dyDescent="0.25"/>
    <row r="708" ht="15.75" x14ac:dyDescent="0.25"/>
    <row r="709" ht="15.75" x14ac:dyDescent="0.25"/>
    <row r="710" ht="15.75" x14ac:dyDescent="0.25"/>
    <row r="711" ht="15.75" x14ac:dyDescent="0.25"/>
    <row r="712" ht="15.75" x14ac:dyDescent="0.25"/>
    <row r="713" ht="15.75" x14ac:dyDescent="0.25"/>
    <row r="714" ht="15.75" x14ac:dyDescent="0.25"/>
    <row r="715" ht="15.75" x14ac:dyDescent="0.25"/>
    <row r="716" ht="15.75" x14ac:dyDescent="0.25"/>
    <row r="717" ht="15.75" x14ac:dyDescent="0.25"/>
    <row r="718" ht="15.75" x14ac:dyDescent="0.25"/>
    <row r="719" ht="15.75" x14ac:dyDescent="0.25"/>
    <row r="720" ht="15.75" x14ac:dyDescent="0.25"/>
    <row r="721" ht="15.75" x14ac:dyDescent="0.25"/>
    <row r="722" ht="15.75" x14ac:dyDescent="0.25"/>
    <row r="723" ht="15.75" x14ac:dyDescent="0.25"/>
    <row r="724" ht="15.75" x14ac:dyDescent="0.25"/>
    <row r="725" ht="15.75" x14ac:dyDescent="0.25"/>
    <row r="726" ht="15.75" x14ac:dyDescent="0.25"/>
    <row r="727" ht="15.75" x14ac:dyDescent="0.25"/>
    <row r="728" ht="15.75" x14ac:dyDescent="0.25"/>
    <row r="729" ht="15.75" x14ac:dyDescent="0.25"/>
    <row r="730" ht="15.75" x14ac:dyDescent="0.25"/>
    <row r="731" ht="15.75" x14ac:dyDescent="0.25"/>
    <row r="732" ht="15.75" x14ac:dyDescent="0.25"/>
    <row r="733" ht="15.75" x14ac:dyDescent="0.25"/>
    <row r="734" ht="15.75" x14ac:dyDescent="0.25"/>
    <row r="735" ht="15.75" x14ac:dyDescent="0.25"/>
    <row r="736" ht="15.75" x14ac:dyDescent="0.25"/>
    <row r="737" ht="15.75" x14ac:dyDescent="0.25"/>
    <row r="738" ht="15.75" x14ac:dyDescent="0.25"/>
    <row r="739" ht="15.75" x14ac:dyDescent="0.25"/>
    <row r="740" ht="15.75" x14ac:dyDescent="0.25"/>
    <row r="741" ht="15.75" x14ac:dyDescent="0.25"/>
    <row r="742" ht="15.75" x14ac:dyDescent="0.25"/>
    <row r="743" ht="15.75" x14ac:dyDescent="0.25"/>
    <row r="744" ht="15.75" x14ac:dyDescent="0.25"/>
    <row r="745" ht="15.75" x14ac:dyDescent="0.25"/>
    <row r="746" ht="15.75" x14ac:dyDescent="0.25"/>
    <row r="747" ht="15.75" x14ac:dyDescent="0.25"/>
    <row r="748" ht="15.75" x14ac:dyDescent="0.25"/>
    <row r="749" ht="15.75" x14ac:dyDescent="0.25"/>
    <row r="750" ht="15.75" x14ac:dyDescent="0.25"/>
    <row r="751" ht="15.75" x14ac:dyDescent="0.25"/>
    <row r="752" ht="15.75" x14ac:dyDescent="0.25"/>
    <row r="753" ht="15.75" x14ac:dyDescent="0.25"/>
    <row r="754" ht="15.75" x14ac:dyDescent="0.25"/>
    <row r="755" ht="15.75" x14ac:dyDescent="0.25"/>
    <row r="756" ht="15.75" x14ac:dyDescent="0.25"/>
    <row r="757" ht="15.75" x14ac:dyDescent="0.25"/>
    <row r="758" ht="15.75" x14ac:dyDescent="0.25"/>
    <row r="759" ht="15.75" x14ac:dyDescent="0.25"/>
    <row r="760" ht="15.75" x14ac:dyDescent="0.25"/>
    <row r="761" ht="15.75" x14ac:dyDescent="0.25"/>
    <row r="762" ht="15.75" x14ac:dyDescent="0.25"/>
    <row r="763" ht="15.75" x14ac:dyDescent="0.25"/>
    <row r="764" ht="15.75" x14ac:dyDescent="0.25"/>
    <row r="765" ht="15.75" x14ac:dyDescent="0.25"/>
    <row r="766" ht="15.75" x14ac:dyDescent="0.25"/>
    <row r="767" ht="15.75" x14ac:dyDescent="0.25"/>
    <row r="768" ht="15.75" x14ac:dyDescent="0.25"/>
    <row r="769" ht="15.75" x14ac:dyDescent="0.25"/>
    <row r="770" ht="15.75" x14ac:dyDescent="0.25"/>
    <row r="771" ht="15.75" x14ac:dyDescent="0.25"/>
    <row r="772" ht="15.75" x14ac:dyDescent="0.25"/>
    <row r="773" ht="15.75" x14ac:dyDescent="0.25"/>
    <row r="774" ht="15.75" x14ac:dyDescent="0.25"/>
    <row r="775" ht="15.75" x14ac:dyDescent="0.25"/>
    <row r="776" ht="15.75" x14ac:dyDescent="0.25"/>
    <row r="777" ht="15.75" x14ac:dyDescent="0.25"/>
    <row r="778" ht="15.75" x14ac:dyDescent="0.25"/>
    <row r="779" ht="15.75" x14ac:dyDescent="0.25"/>
    <row r="780" ht="15.75" x14ac:dyDescent="0.25"/>
    <row r="781" ht="15.75" x14ac:dyDescent="0.25"/>
    <row r="782" ht="15.75" x14ac:dyDescent="0.25"/>
    <row r="783" ht="15.75" x14ac:dyDescent="0.25"/>
    <row r="784" ht="15.75" x14ac:dyDescent="0.25"/>
    <row r="785" ht="15.75" x14ac:dyDescent="0.25"/>
    <row r="786" ht="15.75" x14ac:dyDescent="0.25"/>
    <row r="787" ht="15.75" x14ac:dyDescent="0.25"/>
    <row r="788" ht="15.75" x14ac:dyDescent="0.25"/>
    <row r="789" ht="15.75" x14ac:dyDescent="0.25"/>
    <row r="790" ht="15.75" x14ac:dyDescent="0.25"/>
    <row r="791" ht="15.75" x14ac:dyDescent="0.25"/>
    <row r="792" ht="15.75" x14ac:dyDescent="0.25"/>
    <row r="793" ht="15.75" x14ac:dyDescent="0.25"/>
    <row r="794" ht="15.75" x14ac:dyDescent="0.25"/>
    <row r="795" ht="15.75" x14ac:dyDescent="0.25"/>
    <row r="796" ht="15.75" x14ac:dyDescent="0.25"/>
    <row r="797" ht="15.75" x14ac:dyDescent="0.25"/>
    <row r="798" ht="15.75" x14ac:dyDescent="0.25"/>
    <row r="799" ht="15.75" x14ac:dyDescent="0.25"/>
    <row r="800" ht="15.75" x14ac:dyDescent="0.25"/>
    <row r="801" ht="15.75" x14ac:dyDescent="0.25"/>
    <row r="802" ht="15.75" x14ac:dyDescent="0.25"/>
    <row r="803" ht="15.75" x14ac:dyDescent="0.25"/>
    <row r="804" ht="15.75" x14ac:dyDescent="0.25"/>
    <row r="805" ht="15.75" x14ac:dyDescent="0.25"/>
    <row r="806" ht="15.75" x14ac:dyDescent="0.25"/>
    <row r="807" ht="15.75" x14ac:dyDescent="0.25"/>
    <row r="808" ht="15.75" x14ac:dyDescent="0.25"/>
    <row r="809" ht="15.75" x14ac:dyDescent="0.25"/>
    <row r="810" ht="15.75" x14ac:dyDescent="0.25"/>
    <row r="811" ht="15.75" x14ac:dyDescent="0.25"/>
    <row r="812" ht="15.75" x14ac:dyDescent="0.25"/>
    <row r="813" ht="15.75" x14ac:dyDescent="0.25"/>
    <row r="814" ht="15.75" x14ac:dyDescent="0.25"/>
    <row r="815" ht="15.75" x14ac:dyDescent="0.25"/>
    <row r="816" ht="15.75" x14ac:dyDescent="0.25"/>
    <row r="817" ht="15.75" x14ac:dyDescent="0.25"/>
    <row r="818" ht="15.75" x14ac:dyDescent="0.25"/>
    <row r="819" ht="15.75" x14ac:dyDescent="0.25"/>
    <row r="820" ht="15.75" x14ac:dyDescent="0.25"/>
    <row r="821" ht="15.75" x14ac:dyDescent="0.25"/>
    <row r="822" ht="15.75" x14ac:dyDescent="0.25"/>
    <row r="823" ht="15.75" x14ac:dyDescent="0.25"/>
    <row r="824" ht="15.75" x14ac:dyDescent="0.25"/>
    <row r="825" ht="15.75" x14ac:dyDescent="0.25"/>
    <row r="826" ht="15.75" x14ac:dyDescent="0.25"/>
    <row r="827" ht="15.75" x14ac:dyDescent="0.25"/>
    <row r="828" ht="15.75" x14ac:dyDescent="0.25"/>
    <row r="829" ht="15.75" x14ac:dyDescent="0.25"/>
    <row r="830" ht="15.75" x14ac:dyDescent="0.25"/>
    <row r="831" ht="15.75" x14ac:dyDescent="0.25"/>
    <row r="832" ht="15.75" x14ac:dyDescent="0.25"/>
    <row r="833" ht="15.75" x14ac:dyDescent="0.25"/>
    <row r="834" ht="15.75" x14ac:dyDescent="0.25"/>
    <row r="835" ht="15.75" x14ac:dyDescent="0.25"/>
    <row r="836" ht="15.75" x14ac:dyDescent="0.25"/>
    <row r="837" ht="15.75" x14ac:dyDescent="0.25"/>
    <row r="838" ht="15.75" x14ac:dyDescent="0.25"/>
    <row r="839" ht="15.75" x14ac:dyDescent="0.25"/>
    <row r="840" ht="15.75" x14ac:dyDescent="0.25"/>
    <row r="841" ht="15.75" x14ac:dyDescent="0.25"/>
    <row r="842" ht="15.75" x14ac:dyDescent="0.25"/>
    <row r="843" ht="15.75" x14ac:dyDescent="0.25"/>
    <row r="844" ht="15.75" x14ac:dyDescent="0.25"/>
    <row r="845" ht="15.75" x14ac:dyDescent="0.25"/>
    <row r="846" ht="15.75" x14ac:dyDescent="0.25"/>
    <row r="847" ht="15.75" x14ac:dyDescent="0.25"/>
    <row r="848" ht="15.75" x14ac:dyDescent="0.25"/>
    <row r="849" ht="15.75" x14ac:dyDescent="0.25"/>
    <row r="850" ht="15.75" x14ac:dyDescent="0.25"/>
    <row r="851" ht="15.75" x14ac:dyDescent="0.25"/>
    <row r="852" ht="15.75" x14ac:dyDescent="0.25"/>
    <row r="853" ht="15.75" x14ac:dyDescent="0.25"/>
    <row r="854" ht="15.75" x14ac:dyDescent="0.25"/>
    <row r="855" ht="15.75" x14ac:dyDescent="0.25"/>
    <row r="856" ht="15.75" x14ac:dyDescent="0.25"/>
    <row r="857" ht="15.75" x14ac:dyDescent="0.25"/>
    <row r="858" ht="15.75" x14ac:dyDescent="0.25"/>
    <row r="859" ht="15.75" x14ac:dyDescent="0.25"/>
    <row r="860" ht="15.75" x14ac:dyDescent="0.25"/>
    <row r="861" ht="15.75" x14ac:dyDescent="0.25"/>
    <row r="862" ht="15.75" x14ac:dyDescent="0.25"/>
    <row r="863" ht="15.75" x14ac:dyDescent="0.25"/>
    <row r="864" ht="15.75" x14ac:dyDescent="0.25"/>
    <row r="865" ht="15.75" x14ac:dyDescent="0.25"/>
    <row r="866" ht="15.75" x14ac:dyDescent="0.25"/>
    <row r="867" ht="15.75" x14ac:dyDescent="0.25"/>
    <row r="868" ht="15.75" x14ac:dyDescent="0.25"/>
    <row r="869" ht="15.75" x14ac:dyDescent="0.25"/>
    <row r="870" ht="15.75" x14ac:dyDescent="0.25"/>
    <row r="871" ht="15.75" x14ac:dyDescent="0.25"/>
    <row r="872" ht="15.75" x14ac:dyDescent="0.25"/>
    <row r="873" ht="15.75" x14ac:dyDescent="0.25"/>
    <row r="874" ht="15.75" x14ac:dyDescent="0.25"/>
    <row r="875" ht="15.75" x14ac:dyDescent="0.25"/>
    <row r="876" ht="15.75" x14ac:dyDescent="0.25"/>
    <row r="877" ht="15.75" x14ac:dyDescent="0.25"/>
    <row r="878" ht="15.75" x14ac:dyDescent="0.25"/>
    <row r="879" ht="15.75" x14ac:dyDescent="0.25"/>
    <row r="880" ht="15.75" x14ac:dyDescent="0.25"/>
    <row r="881" ht="15.75" x14ac:dyDescent="0.25"/>
    <row r="882" ht="15.75" x14ac:dyDescent="0.25"/>
    <row r="883" ht="15.75" x14ac:dyDescent="0.25"/>
    <row r="884" ht="15.75" x14ac:dyDescent="0.25"/>
    <row r="885" ht="15.75" x14ac:dyDescent="0.25"/>
    <row r="886" ht="15.75" x14ac:dyDescent="0.25"/>
    <row r="887" ht="15.75" x14ac:dyDescent="0.25"/>
    <row r="888" ht="15.75" x14ac:dyDescent="0.25"/>
    <row r="889" ht="15.75" x14ac:dyDescent="0.25"/>
    <row r="890" ht="15.75" x14ac:dyDescent="0.25"/>
    <row r="891" ht="15.75" x14ac:dyDescent="0.25"/>
    <row r="892" ht="15.75" x14ac:dyDescent="0.25"/>
    <row r="893" ht="15.75" x14ac:dyDescent="0.25"/>
    <row r="894" ht="15.75" x14ac:dyDescent="0.25"/>
    <row r="895" ht="15.75" x14ac:dyDescent="0.25"/>
    <row r="896" ht="15.75" x14ac:dyDescent="0.25"/>
    <row r="897" ht="15.75" x14ac:dyDescent="0.25"/>
    <row r="898" ht="15.75" x14ac:dyDescent="0.25"/>
    <row r="899" ht="15.75" x14ac:dyDescent="0.25"/>
    <row r="900" ht="15.75" x14ac:dyDescent="0.25"/>
    <row r="901" ht="15.75" x14ac:dyDescent="0.25"/>
    <row r="902" ht="15.75" x14ac:dyDescent="0.25"/>
    <row r="903" ht="15.75" x14ac:dyDescent="0.25"/>
    <row r="904" ht="15.75" x14ac:dyDescent="0.25"/>
    <row r="905" ht="15.75" x14ac:dyDescent="0.25"/>
    <row r="906" ht="15.75" x14ac:dyDescent="0.25"/>
    <row r="907" ht="15.75" x14ac:dyDescent="0.25"/>
    <row r="908" ht="15.75" x14ac:dyDescent="0.25"/>
    <row r="909" ht="15.75" x14ac:dyDescent="0.25"/>
    <row r="910" ht="15.75" x14ac:dyDescent="0.25"/>
    <row r="911" ht="15.75" x14ac:dyDescent="0.25"/>
    <row r="912" ht="15.75" x14ac:dyDescent="0.25"/>
    <row r="913" ht="15.75" x14ac:dyDescent="0.25"/>
    <row r="914" ht="15.75" x14ac:dyDescent="0.25"/>
    <row r="915" ht="15.75" x14ac:dyDescent="0.25"/>
    <row r="916" ht="15.75" x14ac:dyDescent="0.25"/>
    <row r="917" ht="15.75" x14ac:dyDescent="0.25"/>
    <row r="918" ht="15.75" x14ac:dyDescent="0.25"/>
    <row r="919" ht="15.75" x14ac:dyDescent="0.25"/>
    <row r="920" ht="15.75" x14ac:dyDescent="0.25"/>
    <row r="921" ht="15.75" x14ac:dyDescent="0.25"/>
    <row r="922" ht="15.75" x14ac:dyDescent="0.25"/>
    <row r="923" ht="15.75" x14ac:dyDescent="0.25"/>
    <row r="924" ht="15.75" x14ac:dyDescent="0.25"/>
    <row r="925" ht="15.75" x14ac:dyDescent="0.25"/>
    <row r="926" ht="15.75" x14ac:dyDescent="0.25"/>
    <row r="927" ht="15.75" x14ac:dyDescent="0.25"/>
    <row r="928" ht="15.75" x14ac:dyDescent="0.25"/>
    <row r="929" ht="15.75" x14ac:dyDescent="0.25"/>
    <row r="930" ht="15.75" x14ac:dyDescent="0.25"/>
    <row r="931" ht="15.75" x14ac:dyDescent="0.25"/>
    <row r="932" ht="15.75" x14ac:dyDescent="0.25"/>
    <row r="933" ht="15.75" x14ac:dyDescent="0.25"/>
    <row r="934" ht="15.75" x14ac:dyDescent="0.25"/>
    <row r="935" ht="15.75" x14ac:dyDescent="0.25"/>
    <row r="936" ht="15.75" x14ac:dyDescent="0.25"/>
    <row r="937" ht="15.75" x14ac:dyDescent="0.25"/>
    <row r="938" ht="15.75" x14ac:dyDescent="0.25"/>
    <row r="939" ht="15.75" x14ac:dyDescent="0.25"/>
    <row r="940" ht="15.75" x14ac:dyDescent="0.25"/>
    <row r="941" ht="15.75" x14ac:dyDescent="0.25"/>
    <row r="942" ht="15.75" x14ac:dyDescent="0.25"/>
    <row r="943" ht="15.75" x14ac:dyDescent="0.25"/>
    <row r="944" ht="15.75" x14ac:dyDescent="0.25"/>
    <row r="945" ht="15.75" x14ac:dyDescent="0.25"/>
    <row r="946" ht="15.75" x14ac:dyDescent="0.25"/>
    <row r="947" ht="15.75" x14ac:dyDescent="0.25"/>
    <row r="948" ht="15.75" x14ac:dyDescent="0.25"/>
    <row r="949" ht="15.75" x14ac:dyDescent="0.25"/>
    <row r="950" ht="15.75" x14ac:dyDescent="0.25"/>
    <row r="951" ht="15.75" x14ac:dyDescent="0.25"/>
    <row r="952" ht="15.75" x14ac:dyDescent="0.25"/>
    <row r="953" ht="15.75" x14ac:dyDescent="0.25"/>
    <row r="954" ht="15.75" x14ac:dyDescent="0.25"/>
    <row r="955" ht="15.75" x14ac:dyDescent="0.25"/>
    <row r="956" ht="15.75" x14ac:dyDescent="0.25"/>
    <row r="957" ht="15.75" x14ac:dyDescent="0.25"/>
    <row r="958" ht="15.75" x14ac:dyDescent="0.25"/>
    <row r="959" ht="15.75" x14ac:dyDescent="0.25"/>
    <row r="960" ht="15.75" x14ac:dyDescent="0.25"/>
    <row r="961" ht="15.75" x14ac:dyDescent="0.25"/>
    <row r="962" ht="15.75" x14ac:dyDescent="0.25"/>
    <row r="963" ht="15.75" x14ac:dyDescent="0.25"/>
    <row r="964" ht="15.75" x14ac:dyDescent="0.25"/>
    <row r="965" ht="15.75" x14ac:dyDescent="0.25"/>
    <row r="966" ht="15.75" x14ac:dyDescent="0.25"/>
    <row r="967" ht="15.75" x14ac:dyDescent="0.25"/>
    <row r="968" ht="15.75" x14ac:dyDescent="0.25"/>
    <row r="969" ht="15.75" x14ac:dyDescent="0.25"/>
    <row r="970" ht="15.75" x14ac:dyDescent="0.25"/>
    <row r="971" ht="15.75" x14ac:dyDescent="0.25"/>
    <row r="972" ht="15.75" x14ac:dyDescent="0.25"/>
    <row r="973" ht="15.75" x14ac:dyDescent="0.25"/>
    <row r="974" ht="15.75" x14ac:dyDescent="0.25"/>
    <row r="975" ht="15.75" x14ac:dyDescent="0.25"/>
    <row r="976" ht="15.75" x14ac:dyDescent="0.25"/>
    <row r="977" ht="15.75" x14ac:dyDescent="0.25"/>
    <row r="978" ht="15.75" x14ac:dyDescent="0.25"/>
    <row r="979" ht="15.75" x14ac:dyDescent="0.25"/>
    <row r="980" ht="15.75" x14ac:dyDescent="0.25"/>
    <row r="981" ht="15.75" x14ac:dyDescent="0.25"/>
    <row r="982" ht="15.75" x14ac:dyDescent="0.25"/>
    <row r="983" ht="15.75" x14ac:dyDescent="0.25"/>
    <row r="984" ht="15.75" x14ac:dyDescent="0.25"/>
    <row r="985" ht="15.75" x14ac:dyDescent="0.25"/>
    <row r="986" ht="15.75" x14ac:dyDescent="0.25"/>
    <row r="987" ht="15.75" x14ac:dyDescent="0.25"/>
    <row r="988" ht="15.75" x14ac:dyDescent="0.25"/>
    <row r="989" ht="15.75" x14ac:dyDescent="0.25"/>
    <row r="990" ht="15.75" x14ac:dyDescent="0.25"/>
    <row r="991" ht="15.75" x14ac:dyDescent="0.25"/>
    <row r="992" ht="15.75" x14ac:dyDescent="0.25"/>
    <row r="993" ht="15.75" x14ac:dyDescent="0.25"/>
    <row r="994" ht="15.75" x14ac:dyDescent="0.25"/>
    <row r="995" ht="15.75" x14ac:dyDescent="0.25"/>
    <row r="996" ht="15.75" x14ac:dyDescent="0.25"/>
    <row r="997" ht="15.75" x14ac:dyDescent="0.25"/>
    <row r="998" ht="15.75" x14ac:dyDescent="0.25"/>
    <row r="999" ht="15.75" x14ac:dyDescent="0.25"/>
    <row r="1000" ht="15.75" x14ac:dyDescent="0.25"/>
    <row r="1001" ht="15.75" x14ac:dyDescent="0.25"/>
    <row r="1002" ht="15.75" x14ac:dyDescent="0.25"/>
    <row r="1003" ht="15.75" x14ac:dyDescent="0.25"/>
    <row r="1004" ht="15.75" x14ac:dyDescent="0.25"/>
    <row r="1005" ht="15.75" x14ac:dyDescent="0.25"/>
    <row r="1006" ht="15.75" x14ac:dyDescent="0.25"/>
    <row r="1007" ht="15.75" x14ac:dyDescent="0.25"/>
    <row r="1008" ht="15.75" x14ac:dyDescent="0.25"/>
    <row r="1009" ht="15.75" x14ac:dyDescent="0.25"/>
    <row r="1010" ht="15.75" x14ac:dyDescent="0.25"/>
    <row r="1011" ht="15.75" x14ac:dyDescent="0.25"/>
    <row r="1012" ht="15.75" x14ac:dyDescent="0.25"/>
    <row r="1013" ht="15.75" x14ac:dyDescent="0.25"/>
    <row r="1014" ht="15.75" x14ac:dyDescent="0.25"/>
    <row r="1015" ht="15.75" x14ac:dyDescent="0.25"/>
    <row r="1016" ht="15.75" x14ac:dyDescent="0.25"/>
    <row r="1017" ht="15.75" x14ac:dyDescent="0.25"/>
    <row r="1018" ht="15.75" x14ac:dyDescent="0.25"/>
    <row r="1019" ht="15.75" x14ac:dyDescent="0.25"/>
    <row r="1020" ht="15.75" x14ac:dyDescent="0.25"/>
    <row r="1021" ht="15.75" x14ac:dyDescent="0.25"/>
    <row r="1022" ht="15.75" x14ac:dyDescent="0.25"/>
    <row r="1023" ht="15.75" x14ac:dyDescent="0.25"/>
    <row r="1024" ht="15.75" x14ac:dyDescent="0.25"/>
    <row r="1025" ht="15.75" x14ac:dyDescent="0.25"/>
    <row r="1026" ht="15.75" x14ac:dyDescent="0.25"/>
    <row r="1027" ht="15.75" x14ac:dyDescent="0.25"/>
    <row r="1028" ht="15.75" x14ac:dyDescent="0.25"/>
    <row r="1029" ht="15.75" x14ac:dyDescent="0.25"/>
    <row r="1030" ht="15.75" x14ac:dyDescent="0.25"/>
    <row r="1031" ht="15.75" x14ac:dyDescent="0.25"/>
    <row r="1032" ht="15.75" x14ac:dyDescent="0.25"/>
    <row r="1033" ht="15.75" x14ac:dyDescent="0.25"/>
    <row r="1034" ht="15.75" x14ac:dyDescent="0.25"/>
    <row r="1035" ht="15.75" x14ac:dyDescent="0.25"/>
    <row r="1036" ht="15.75" x14ac:dyDescent="0.25"/>
    <row r="1037" ht="15.75" x14ac:dyDescent="0.25"/>
    <row r="1038" ht="15.75" x14ac:dyDescent="0.25"/>
    <row r="1039" ht="15.75" x14ac:dyDescent="0.25"/>
    <row r="1040" ht="15.75" x14ac:dyDescent="0.25"/>
    <row r="1041" ht="15.75" x14ac:dyDescent="0.25"/>
  </sheetData>
  <sortState ref="B119:G122">
    <sortCondition descending="1" ref="G119:G122"/>
  </sortState>
  <pageMargins left="0.7" right="0.7" top="0.75" bottom="0.75" header="0.3" footer="0.3"/>
  <pageSetup paperSize="9" scale="87" orientation="landscape" r:id="rId1"/>
  <rowBreaks count="3" manualBreakCount="3">
    <brk id="30" max="18" man="1"/>
    <brk id="64" max="16383" man="1"/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Resultat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Krister</dc:creator>
  <cp:lastModifiedBy>Anders</cp:lastModifiedBy>
  <cp:lastPrinted>2018-07-07T13:47:28Z</cp:lastPrinted>
  <dcterms:created xsi:type="dcterms:W3CDTF">2016-06-08T19:54:13Z</dcterms:created>
  <dcterms:modified xsi:type="dcterms:W3CDTF">2018-07-08T21:19:51Z</dcterms:modified>
</cp:coreProperties>
</file>