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urunnappulaliigary-my.sharepoint.com/personal/hanna_salama_turunnappulaliiga_fi/Documents/Työpöytä/SEURA-ASUT/"/>
    </mc:Choice>
  </mc:AlternateContent>
  <xr:revisionPtr revIDLastSave="0" documentId="8_{E9CCC892-72EC-430F-9736-7D03A31A261A}" xr6:coauthVersionLast="47" xr6:coauthVersionMax="47" xr10:uidLastSave="{00000000-0000-0000-0000-000000000000}"/>
  <bookViews>
    <workbookView xWindow="1440" yWindow="1270" windowWidth="17760" windowHeight="9530" xr2:uid="{00000000-000D-0000-FFFF-FFFF00000000}"/>
  </bookViews>
  <sheets>
    <sheet name="1" sheetId="1" r:id="rId1"/>
  </sheets>
  <definedNames>
    <definedName name="_xlnm.Print_Area" localSheetId="0">'1'!$A$1:$S$33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1" l="1"/>
  <c r="S23" i="1" s="1"/>
  <c r="R22" i="1"/>
  <c r="S22" i="1" s="1"/>
  <c r="R21" i="1"/>
  <c r="S21" i="1" s="1"/>
  <c r="R34" i="1"/>
  <c r="R33" i="1"/>
  <c r="S33" i="1" s="1"/>
  <c r="R32" i="1"/>
  <c r="S32" i="1" s="1"/>
  <c r="R31" i="1"/>
  <c r="S31" i="1" s="1"/>
  <c r="R29" i="1"/>
  <c r="S29" i="1" s="1"/>
  <c r="R27" i="1"/>
  <c r="S27" i="1" s="1"/>
  <c r="R30" i="1"/>
  <c r="S30" i="1" s="1"/>
  <c r="R28" i="1"/>
  <c r="S28" i="1" s="1"/>
  <c r="R26" i="1"/>
  <c r="S26" i="1" s="1"/>
  <c r="R20" i="1"/>
  <c r="S20" i="1" s="1"/>
  <c r="R19" i="1"/>
  <c r="S19" i="1" s="1"/>
  <c r="R18" i="1"/>
  <c r="S18" i="1" s="1"/>
  <c r="R17" i="1"/>
  <c r="S17" i="1" s="1"/>
  <c r="R16" i="1"/>
  <c r="S16" i="1" s="1"/>
  <c r="R14" i="1"/>
  <c r="S14" i="1" s="1"/>
  <c r="R10" i="1"/>
  <c r="S10" i="1" s="1"/>
  <c r="R12" i="1"/>
  <c r="S12" i="1" s="1"/>
  <c r="R11" i="1"/>
  <c r="S11" i="1" s="1"/>
  <c r="R24" i="1"/>
  <c r="S24" i="1" s="1"/>
  <c r="R15" i="1"/>
  <c r="S15" i="1" s="1"/>
  <c r="R13" i="1"/>
  <c r="S13" i="1" s="1"/>
  <c r="S34" i="1" l="1"/>
</calcChain>
</file>

<file path=xl/sharedStrings.xml><?xml version="1.0" encoding="utf-8"?>
<sst xmlns="http://schemas.openxmlformats.org/spreadsheetml/2006/main" count="81" uniqueCount="49">
  <si>
    <t>Joukkue:</t>
  </si>
  <si>
    <t>Tilaaja:</t>
  </si>
  <si>
    <t>s-posti:</t>
  </si>
  <si>
    <t>Puhelin:</t>
  </si>
  <si>
    <t>Artikkeli</t>
  </si>
  <si>
    <t>Nimi</t>
  </si>
  <si>
    <t>Kuva</t>
  </si>
  <si>
    <t>Väri</t>
  </si>
  <si>
    <t>Seurahinta</t>
  </si>
  <si>
    <t>XS</t>
  </si>
  <si>
    <t>S</t>
  </si>
  <si>
    <t>M</t>
  </si>
  <si>
    <t>L</t>
  </si>
  <si>
    <t>XL</t>
  </si>
  <si>
    <t>2XL</t>
  </si>
  <si>
    <t>3XL</t>
  </si>
  <si>
    <t>YHT.</t>
  </si>
  <si>
    <t>YHT. €</t>
  </si>
  <si>
    <t>Sininen</t>
  </si>
  <si>
    <t>Harmaa</t>
  </si>
  <si>
    <t>TuNL 60-v juhlavuosi tuotteet</t>
  </si>
  <si>
    <t>Tuote</t>
  </si>
  <si>
    <t>HINTA</t>
  </si>
  <si>
    <t>COLLEGE HARMAA VALKOISELLA LOGOLLA</t>
  </si>
  <si>
    <r>
      <rPr>
        <b/>
        <sz val="12"/>
        <color rgb="FF000000"/>
        <rFont val="Arial"/>
        <family val="2"/>
      </rPr>
      <t xml:space="preserve">LASTEN </t>
    </r>
    <r>
      <rPr>
        <b/>
        <sz val="10"/>
        <color rgb="FF000000"/>
        <rFont val="Arial"/>
        <family val="2"/>
      </rPr>
      <t>COLLEGE HARMAA VALKOISELLA LOGOLLA</t>
    </r>
  </si>
  <si>
    <t>COLLEGE HARMAA SINISELLÄ LOGOLLA</t>
  </si>
  <si>
    <r>
      <rPr>
        <b/>
        <sz val="12"/>
        <color rgb="FF000000"/>
        <rFont val="Arial"/>
        <family val="2"/>
      </rPr>
      <t xml:space="preserve">LASTEN </t>
    </r>
    <r>
      <rPr>
        <b/>
        <sz val="10"/>
        <color rgb="FF000000"/>
        <rFont val="Arial"/>
        <family val="2"/>
      </rPr>
      <t>COLLEGE HARMAA SINISELLÄ LOGOLLA</t>
    </r>
  </si>
  <si>
    <t>COLLEGE SININEN VALKOISELLA LOGOLLA</t>
  </si>
  <si>
    <t>COLLEGE HARMAA MUSTAVALKO KUVALLA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</si>
  <si>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COLLEGE SININEN VALKOISELLA LOGOLLA</t>
    </r>
  </si>
  <si>
    <t>HUPPARI HARMAA MUSTAVALKO KUVALLA</t>
  </si>
  <si>
    <t>HUPPARI HARMAA VALKOISELLA LOGOLLA</t>
  </si>
  <si>
    <t>HUPPARI HARMAA SINISELLÄ LOGOLLA</t>
  </si>
  <si>
    <t>HUPPARI SININEN VALKOISELLA LOGOLLA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</si>
  <si>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HUPPARI HARMAA VALKOISELLA LOGOLLA</t>
    </r>
  </si>
  <si>
    <t>LASTEN              T-PAITA  SININEN VALKOISELLA LOGOLLA</t>
  </si>
  <si>
    <t xml:space="preserve"> T-PAITA  SININEN VALKOISELLA LOGOLLA</t>
  </si>
  <si>
    <t>LASTEN              T-PAITA  HARMAA VALKOISELLA LOGOLLA</t>
  </si>
  <si>
    <t xml:space="preserve"> T-PAITA  HARMAA VALKOISELLA LOGOLLA</t>
  </si>
  <si>
    <t>LASTEN              T-PAITA  HARMAA SINISELLÄ LOGOLLA</t>
  </si>
  <si>
    <t xml:space="preserve"> T-PAITA  HARMAA SINISELLÄ LOGOLLA</t>
  </si>
  <si>
    <t xml:space="preserve"> T-PAITA  HARMAA MUSTA-VALKOISELLA KUVALLA</t>
  </si>
  <si>
    <t>LIPPIS  SININEN VALKOISELLA LOGOLLA</t>
  </si>
  <si>
    <t>ONE SIZE</t>
  </si>
  <si>
    <t>TILAUS YHTEENSÄ</t>
  </si>
  <si>
    <t>Päivämäärä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</si>
  <si>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HUPPARI SININEN VALKOISELLA LOGOLLA</t>
    </r>
  </si>
  <si>
    <t>LASTEN HUPPARI HARMAA SINISELLÄ LOGOLLA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</si>
  <si>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HUPPARI HARMAA MUSTAVALKO KUVALLA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</si>
</sst>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b/>
      <sz val="20"/>
      <color rgb="FF000099"/>
      <name val="Arial"/>
      <family val="2"/>
    </font>
    <font>
      <sz val="10"/>
      <color rgb="FF000099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3" fillId="0" borderId="0" xfId="1"/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49" fontId="3" fillId="3" borderId="5" xfId="1" applyNumberFormat="1" applyFill="1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9</xdr:row>
      <xdr:rowOff>110582</xdr:rowOff>
    </xdr:from>
    <xdr:to>
      <xdr:col>2</xdr:col>
      <xdr:colOff>1055687</xdr:colOff>
      <xdr:row>9</xdr:row>
      <xdr:rowOff>1023395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5687" y="1793332"/>
          <a:ext cx="912813" cy="912813"/>
        </a:xfrm>
        <a:prstGeom prst="rect">
          <a:avLst/>
        </a:prstGeom>
      </xdr:spPr>
    </xdr:pic>
    <xdr:clientData/>
  </xdr:twoCellAnchor>
  <xdr:twoCellAnchor editAs="oneCell">
    <xdr:from>
      <xdr:col>2</xdr:col>
      <xdr:colOff>217487</xdr:colOff>
      <xdr:row>10</xdr:row>
      <xdr:rowOff>124203</xdr:rowOff>
    </xdr:from>
    <xdr:to>
      <xdr:col>2</xdr:col>
      <xdr:colOff>1063625</xdr:colOff>
      <xdr:row>10</xdr:row>
      <xdr:rowOff>970341</xdr:rowOff>
    </xdr:to>
    <xdr:pic>
      <xdr:nvPicPr>
        <xdr:cNvPr id="27" name="Kuv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2846766"/>
          <a:ext cx="846138" cy="846138"/>
        </a:xfrm>
        <a:prstGeom prst="rect">
          <a:avLst/>
        </a:prstGeom>
      </xdr:spPr>
    </xdr:pic>
    <xdr:clientData/>
  </xdr:twoCellAnchor>
  <xdr:twoCellAnchor editAs="oneCell">
    <xdr:from>
      <xdr:col>4</xdr:col>
      <xdr:colOff>42334</xdr:colOff>
      <xdr:row>0</xdr:row>
      <xdr:rowOff>0</xdr:rowOff>
    </xdr:from>
    <xdr:to>
      <xdr:col>6</xdr:col>
      <xdr:colOff>228600</xdr:colOff>
      <xdr:row>7</xdr:row>
      <xdr:rowOff>79114</xdr:rowOff>
    </xdr:to>
    <xdr:pic>
      <xdr:nvPicPr>
        <xdr:cNvPr id="45" name="Kuva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084" y="0"/>
          <a:ext cx="1481666" cy="1391447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134938</xdr:colOff>
      <xdr:row>11</xdr:row>
      <xdr:rowOff>7553</xdr:rowOff>
    </xdr:from>
    <xdr:to>
      <xdr:col>2</xdr:col>
      <xdr:colOff>1158876</xdr:colOff>
      <xdr:row>11</xdr:row>
      <xdr:rowOff>1031491</xdr:rowOff>
    </xdr:to>
    <xdr:pic>
      <xdr:nvPicPr>
        <xdr:cNvPr id="46" name="Kuva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1" y="3769928"/>
          <a:ext cx="1023938" cy="1023938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206375</xdr:colOff>
      <xdr:row>12</xdr:row>
      <xdr:rowOff>89810</xdr:rowOff>
    </xdr:from>
    <xdr:to>
      <xdr:col>2</xdr:col>
      <xdr:colOff>1100666</xdr:colOff>
      <xdr:row>12</xdr:row>
      <xdr:rowOff>984101</xdr:rowOff>
    </xdr:to>
    <xdr:pic>
      <xdr:nvPicPr>
        <xdr:cNvPr id="47" name="Kuva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7125" y="4894643"/>
          <a:ext cx="894291" cy="894291"/>
        </a:xfrm>
        <a:prstGeom prst="rect">
          <a:avLst/>
        </a:prstGeom>
      </xdr:spPr>
    </xdr:pic>
    <xdr:clientData/>
  </xdr:twoCellAnchor>
  <xdr:twoCellAnchor editAs="oneCell">
    <xdr:from>
      <xdr:col>2</xdr:col>
      <xdr:colOff>113270</xdr:colOff>
      <xdr:row>13</xdr:row>
      <xdr:rowOff>8124</xdr:rowOff>
    </xdr:from>
    <xdr:to>
      <xdr:col>2</xdr:col>
      <xdr:colOff>1135062</xdr:colOff>
      <xdr:row>13</xdr:row>
      <xdr:rowOff>1029916</xdr:rowOff>
    </xdr:to>
    <xdr:pic>
      <xdr:nvPicPr>
        <xdr:cNvPr id="48" name="Kuva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6083" y="5850124"/>
          <a:ext cx="1021792" cy="1021792"/>
        </a:xfrm>
        <a:prstGeom prst="rect">
          <a:avLst/>
        </a:prstGeom>
      </xdr:spPr>
    </xdr:pic>
    <xdr:clientData/>
  </xdr:twoCellAnchor>
  <xdr:twoCellAnchor editAs="oneCell">
    <xdr:from>
      <xdr:col>2</xdr:col>
      <xdr:colOff>150810</xdr:colOff>
      <xdr:row>14</xdr:row>
      <xdr:rowOff>15917</xdr:rowOff>
    </xdr:from>
    <xdr:to>
      <xdr:col>2</xdr:col>
      <xdr:colOff>1111249</xdr:colOff>
      <xdr:row>14</xdr:row>
      <xdr:rowOff>976356</xdr:rowOff>
    </xdr:to>
    <xdr:pic>
      <xdr:nvPicPr>
        <xdr:cNvPr id="49" name="Kuva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3" y="6897730"/>
          <a:ext cx="960439" cy="960439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134937</xdr:colOff>
      <xdr:row>15</xdr:row>
      <xdr:rowOff>35382</xdr:rowOff>
    </xdr:from>
    <xdr:to>
      <xdr:col>2</xdr:col>
      <xdr:colOff>1087437</xdr:colOff>
      <xdr:row>15</xdr:row>
      <xdr:rowOff>987882</xdr:rowOff>
    </xdr:to>
    <xdr:pic>
      <xdr:nvPicPr>
        <xdr:cNvPr id="50" name="Kuva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0" y="7957007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134939</xdr:colOff>
      <xdr:row>16</xdr:row>
      <xdr:rowOff>39561</xdr:rowOff>
    </xdr:from>
    <xdr:to>
      <xdr:col>2</xdr:col>
      <xdr:colOff>1119189</xdr:colOff>
      <xdr:row>16</xdr:row>
      <xdr:rowOff>1023811</xdr:rowOff>
    </xdr:to>
    <xdr:pic>
      <xdr:nvPicPr>
        <xdr:cNvPr id="51" name="Kuva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2" y="9000999"/>
          <a:ext cx="984250" cy="984250"/>
        </a:xfrm>
        <a:prstGeom prst="rect">
          <a:avLst/>
        </a:prstGeom>
      </xdr:spPr>
    </xdr:pic>
    <xdr:clientData/>
  </xdr:twoCellAnchor>
  <xdr:twoCellAnchor editAs="oneCell">
    <xdr:from>
      <xdr:col>2</xdr:col>
      <xdr:colOff>232832</xdr:colOff>
      <xdr:row>17</xdr:row>
      <xdr:rowOff>95250</xdr:rowOff>
    </xdr:from>
    <xdr:to>
      <xdr:col>2</xdr:col>
      <xdr:colOff>1126521</xdr:colOff>
      <xdr:row>17</xdr:row>
      <xdr:rowOff>988939</xdr:rowOff>
    </xdr:to>
    <xdr:pic>
      <xdr:nvPicPr>
        <xdr:cNvPr id="52" name="Kuva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582" y="10085917"/>
          <a:ext cx="893689" cy="893689"/>
        </a:xfrm>
        <a:prstGeom prst="rect">
          <a:avLst/>
        </a:prstGeom>
      </xdr:spPr>
    </xdr:pic>
    <xdr:clientData/>
  </xdr:twoCellAnchor>
  <xdr:twoCellAnchor editAs="oneCell">
    <xdr:from>
      <xdr:col>2</xdr:col>
      <xdr:colOff>179918</xdr:colOff>
      <xdr:row>18</xdr:row>
      <xdr:rowOff>34898</xdr:rowOff>
    </xdr:from>
    <xdr:to>
      <xdr:col>2</xdr:col>
      <xdr:colOff>1132418</xdr:colOff>
      <xdr:row>18</xdr:row>
      <xdr:rowOff>987398</xdr:rowOff>
    </xdr:to>
    <xdr:pic>
      <xdr:nvPicPr>
        <xdr:cNvPr id="53" name="Kuva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0668" y="11062731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230487</xdr:colOff>
      <xdr:row>19</xdr:row>
      <xdr:rowOff>82320</xdr:rowOff>
    </xdr:from>
    <xdr:to>
      <xdr:col>2</xdr:col>
      <xdr:colOff>1079500</xdr:colOff>
      <xdr:row>19</xdr:row>
      <xdr:rowOff>931333</xdr:rowOff>
    </xdr:to>
    <xdr:pic>
      <xdr:nvPicPr>
        <xdr:cNvPr id="54" name="Kuva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1237" y="12147320"/>
          <a:ext cx="849013" cy="849013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25</xdr:row>
      <xdr:rowOff>93364</xdr:rowOff>
    </xdr:from>
    <xdr:to>
      <xdr:col>2</xdr:col>
      <xdr:colOff>1130300</xdr:colOff>
      <xdr:row>26</xdr:row>
      <xdr:rowOff>4464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6679564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26</xdr:row>
      <xdr:rowOff>88900</xdr:rowOff>
    </xdr:from>
    <xdr:to>
      <xdr:col>2</xdr:col>
      <xdr:colOff>1130300</xdr:colOff>
      <xdr:row>27</xdr:row>
      <xdr:rowOff>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7741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203201</xdr:colOff>
      <xdr:row>27</xdr:row>
      <xdr:rowOff>38187</xdr:rowOff>
    </xdr:from>
    <xdr:to>
      <xdr:col>2</xdr:col>
      <xdr:colOff>1181100</xdr:colOff>
      <xdr:row>27</xdr:row>
      <xdr:rowOff>1016086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601" y="18757987"/>
          <a:ext cx="977899" cy="977899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203201</xdr:colOff>
      <xdr:row>28</xdr:row>
      <xdr:rowOff>101599</xdr:rowOff>
    </xdr:from>
    <xdr:to>
      <xdr:col>2</xdr:col>
      <xdr:colOff>1079501</xdr:colOff>
      <xdr:row>28</xdr:row>
      <xdr:rowOff>977899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601" y="19888199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29</xdr:row>
      <xdr:rowOff>130893</xdr:rowOff>
    </xdr:from>
    <xdr:to>
      <xdr:col>2</xdr:col>
      <xdr:colOff>1130300</xdr:colOff>
      <xdr:row>30</xdr:row>
      <xdr:rowOff>3892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901" y="20984293"/>
          <a:ext cx="939799" cy="927099"/>
        </a:xfrm>
        <a:prstGeom prst="rect">
          <a:avLst/>
        </a:prstGeom>
      </xdr:spPr>
    </xdr:pic>
    <xdr:clientData/>
  </xdr:twoCellAnchor>
  <xdr:twoCellAnchor editAs="oneCell">
    <xdr:from>
      <xdr:col>2</xdr:col>
      <xdr:colOff>139700</xdr:colOff>
      <xdr:row>30</xdr:row>
      <xdr:rowOff>105494</xdr:rowOff>
    </xdr:from>
    <xdr:to>
      <xdr:col>2</xdr:col>
      <xdr:colOff>1092200</xdr:colOff>
      <xdr:row>31</xdr:row>
      <xdr:rowOff>3894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22012994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31</xdr:row>
      <xdr:rowOff>109975</xdr:rowOff>
    </xdr:from>
    <xdr:to>
      <xdr:col>2</xdr:col>
      <xdr:colOff>1107382</xdr:colOff>
      <xdr:row>31</xdr:row>
      <xdr:rowOff>977900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700" y="23071575"/>
          <a:ext cx="866082" cy="867925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32</xdr:row>
      <xdr:rowOff>28420</xdr:rowOff>
    </xdr:from>
    <xdr:to>
      <xdr:col>2</xdr:col>
      <xdr:colOff>1193800</xdr:colOff>
      <xdr:row>32</xdr:row>
      <xdr:rowOff>1006669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1BBB4AFA-AD3B-ADD2-2653-58939B414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24044120"/>
          <a:ext cx="1092200" cy="978249"/>
        </a:xfrm>
        <a:prstGeom prst="rect">
          <a:avLst/>
        </a:prstGeom>
      </xdr:spPr>
    </xdr:pic>
    <xdr:clientData/>
  </xdr:twoCellAnchor>
  <xdr:oneCellAnchor>
    <xdr:from>
      <xdr:col>2</xdr:col>
      <xdr:colOff>254001</xdr:colOff>
      <xdr:row>20</xdr:row>
      <xdr:rowOff>51377</xdr:rowOff>
    </xdr:from>
    <xdr:ext cx="711199" cy="888999"/>
    <xdr:pic>
      <xdr:nvPicPr>
        <xdr:cNvPr id="11" name="Kuva 10">
          <a:extLst>
            <a:ext uri="{FF2B5EF4-FFF2-40B4-BE49-F238E27FC236}">
              <a16:creationId xmlns:a16="http://schemas.microsoft.com/office/drawing/2014/main" id="{865326FA-5A76-4458-9754-AEA75349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1" y="14326177"/>
          <a:ext cx="711199" cy="888999"/>
        </a:xfrm>
        <a:prstGeom prst="rect">
          <a:avLst/>
        </a:prstGeom>
      </xdr:spPr>
    </xdr:pic>
    <xdr:clientData/>
  </xdr:oneCellAnchor>
  <xdr:twoCellAnchor editAs="oneCell">
    <xdr:from>
      <xdr:col>2</xdr:col>
      <xdr:colOff>254000</xdr:colOff>
      <xdr:row>21</xdr:row>
      <xdr:rowOff>114300</xdr:rowOff>
    </xdr:from>
    <xdr:to>
      <xdr:col>2</xdr:col>
      <xdr:colOff>1079500</xdr:colOff>
      <xdr:row>21</xdr:row>
      <xdr:rowOff>939800</xdr:rowOff>
    </xdr:to>
    <xdr:pic>
      <xdr:nvPicPr>
        <xdr:cNvPr id="14" name="Kuva 13">
          <a:extLst>
            <a:ext uri="{FF2B5EF4-FFF2-40B4-BE49-F238E27FC236}">
              <a16:creationId xmlns:a16="http://schemas.microsoft.com/office/drawing/2014/main" id="{391670A5-6979-48C7-85CF-96C019BAD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4389100"/>
          <a:ext cx="825500" cy="825500"/>
        </a:xfrm>
        <a:prstGeom prst="rect">
          <a:avLst/>
        </a:prstGeom>
      </xdr:spPr>
    </xdr:pic>
    <xdr:clientData/>
  </xdr:twoCellAnchor>
  <xdr:oneCellAnchor>
    <xdr:from>
      <xdr:col>2</xdr:col>
      <xdr:colOff>266700</xdr:colOff>
      <xdr:row>22</xdr:row>
      <xdr:rowOff>88900</xdr:rowOff>
    </xdr:from>
    <xdr:ext cx="849013" cy="849013"/>
    <xdr:pic>
      <xdr:nvPicPr>
        <xdr:cNvPr id="15" name="Kuva 14">
          <a:extLst>
            <a:ext uri="{FF2B5EF4-FFF2-40B4-BE49-F238E27FC236}">
              <a16:creationId xmlns:a16="http://schemas.microsoft.com/office/drawing/2014/main" id="{BDBDF3ED-9EE9-400B-8AF9-DB9B991A9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1100" y="16446500"/>
          <a:ext cx="849013" cy="849013"/>
        </a:xfrm>
        <a:prstGeom prst="rect">
          <a:avLst/>
        </a:prstGeom>
      </xdr:spPr>
    </xdr:pic>
    <xdr:clientData/>
  </xdr:oneCellAnchor>
  <xdr:twoCellAnchor editAs="oneCell">
    <xdr:from>
      <xdr:col>2</xdr:col>
      <xdr:colOff>177800</xdr:colOff>
      <xdr:row>23</xdr:row>
      <xdr:rowOff>69850</xdr:rowOff>
    </xdr:from>
    <xdr:to>
      <xdr:col>2</xdr:col>
      <xdr:colOff>1041400</xdr:colOff>
      <xdr:row>23</xdr:row>
      <xdr:rowOff>933450</xdr:rowOff>
    </xdr:to>
    <xdr:pic>
      <xdr:nvPicPr>
        <xdr:cNvPr id="16" name="Kuva 15">
          <a:extLst>
            <a:ext uri="{FF2B5EF4-FFF2-40B4-BE49-F238E27FC236}">
              <a16:creationId xmlns:a16="http://schemas.microsoft.com/office/drawing/2014/main" id="{72F82D19-B93A-4798-91BD-3F6C67B51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6427450"/>
          <a:ext cx="8636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zoomScale="50" zoomScaleNormal="50" workbookViewId="0">
      <selection activeCell="V24" sqref="V24"/>
    </sheetView>
  </sheetViews>
  <sheetFormatPr defaultRowHeight="12.5" x14ac:dyDescent="0.25"/>
  <cols>
    <col min="1" max="1" width="13.26953125" customWidth="1"/>
    <col min="2" max="3" width="18" customWidth="1"/>
    <col min="4" max="4" width="9.26953125" customWidth="1"/>
    <col min="5" max="5" width="11.81640625" customWidth="1"/>
    <col min="6" max="17" width="6.7265625" customWidth="1"/>
    <col min="19" max="19" width="12.7265625" customWidth="1"/>
  </cols>
  <sheetData>
    <row r="1" spans="1:19" ht="25" x14ac:dyDescent="0.5">
      <c r="A1" s="18" t="s">
        <v>20</v>
      </c>
      <c r="B1" s="19"/>
      <c r="C1" s="19"/>
      <c r="D1" s="19"/>
    </row>
    <row r="3" spans="1:19" ht="13" x14ac:dyDescent="0.3">
      <c r="A3" s="2" t="s">
        <v>0</v>
      </c>
      <c r="B3" s="23"/>
      <c r="C3" s="24"/>
    </row>
    <row r="4" spans="1:19" ht="13" x14ac:dyDescent="0.3">
      <c r="A4" s="2" t="s">
        <v>1</v>
      </c>
      <c r="B4" s="25"/>
      <c r="C4" s="24"/>
    </row>
    <row r="5" spans="1:19" ht="13" x14ac:dyDescent="0.3">
      <c r="A5" s="2" t="s">
        <v>2</v>
      </c>
      <c r="B5" s="26"/>
      <c r="C5" s="24"/>
      <c r="J5" s="8"/>
      <c r="K5" s="8"/>
    </row>
    <row r="6" spans="1:19" ht="13" x14ac:dyDescent="0.3">
      <c r="A6" s="2" t="s">
        <v>3</v>
      </c>
      <c r="B6" s="25"/>
      <c r="C6" s="24"/>
      <c r="J6" s="8"/>
      <c r="K6" s="8"/>
    </row>
    <row r="7" spans="1:19" ht="13" x14ac:dyDescent="0.3">
      <c r="A7" s="2" t="s">
        <v>45</v>
      </c>
      <c r="B7" s="25"/>
      <c r="C7" s="24"/>
      <c r="J7" s="9"/>
      <c r="K7" s="9"/>
    </row>
    <row r="9" spans="1:19" ht="17.5" customHeight="1" x14ac:dyDescent="0.25">
      <c r="A9" s="1" t="s">
        <v>21</v>
      </c>
      <c r="B9" s="1" t="s">
        <v>5</v>
      </c>
      <c r="C9" s="1" t="s">
        <v>6</v>
      </c>
      <c r="D9" s="1" t="s">
        <v>7</v>
      </c>
      <c r="E9" s="1" t="s">
        <v>22</v>
      </c>
      <c r="F9" s="1">
        <v>104</v>
      </c>
      <c r="G9" s="1">
        <v>116</v>
      </c>
      <c r="H9" s="1">
        <v>128</v>
      </c>
      <c r="I9" s="1">
        <v>140</v>
      </c>
      <c r="J9" s="1">
        <v>152</v>
      </c>
      <c r="K9" s="1" t="s">
        <v>9</v>
      </c>
      <c r="L9" s="1" t="s">
        <v>10</v>
      </c>
      <c r="M9" s="1" t="s">
        <v>11</v>
      </c>
      <c r="N9" s="1" t="s">
        <v>12</v>
      </c>
      <c r="O9" s="1" t="s">
        <v>13</v>
      </c>
      <c r="P9" s="1" t="s">
        <v>14</v>
      </c>
      <c r="Q9" s="1" t="s">
        <v>15</v>
      </c>
      <c r="R9" s="1" t="s">
        <v>16</v>
      </c>
      <c r="S9" s="1" t="s">
        <v>17</v>
      </c>
    </row>
    <row r="10" spans="1:19" ht="82.15" customHeight="1" x14ac:dyDescent="0.25">
      <c r="A10" s="16"/>
      <c r="B10" s="16" t="s">
        <v>23</v>
      </c>
      <c r="C10" s="3"/>
      <c r="D10" s="6" t="s">
        <v>19</v>
      </c>
      <c r="E10" s="13">
        <v>34.9</v>
      </c>
      <c r="F10" s="10"/>
      <c r="G10" s="11"/>
      <c r="H10" s="11"/>
      <c r="I10" s="11"/>
      <c r="J10" s="11"/>
      <c r="K10" s="12"/>
      <c r="L10" s="5"/>
      <c r="M10" s="5"/>
      <c r="N10" s="5"/>
      <c r="O10" s="5"/>
      <c r="P10" s="5"/>
      <c r="Q10" s="5"/>
      <c r="R10" s="14">
        <f>SUM(L10:Q10)</f>
        <v>0</v>
      </c>
      <c r="S10" s="15">
        <f>R10*E10</f>
        <v>0</v>
      </c>
    </row>
    <row r="11" spans="1:19" ht="82.15" customHeight="1" x14ac:dyDescent="0.25">
      <c r="A11" s="16"/>
      <c r="B11" s="16" t="s">
        <v>24</v>
      </c>
      <c r="C11" s="3"/>
      <c r="D11" s="6" t="s">
        <v>19</v>
      </c>
      <c r="E11" s="13">
        <v>25</v>
      </c>
      <c r="F11" s="5"/>
      <c r="G11" s="5"/>
      <c r="H11" s="1"/>
      <c r="I11" s="1"/>
      <c r="J11" s="1"/>
      <c r="K11" s="10"/>
      <c r="L11" s="11"/>
      <c r="M11" s="11"/>
      <c r="N11" s="11"/>
      <c r="O11" s="11"/>
      <c r="P11" s="11"/>
      <c r="Q11" s="12"/>
      <c r="R11" s="14">
        <f>SUM(F11:J11)</f>
        <v>0</v>
      </c>
      <c r="S11" s="15">
        <f t="shared" ref="S11:S15" si="0">R11*E11</f>
        <v>0</v>
      </c>
    </row>
    <row r="12" spans="1:19" ht="82.15" customHeight="1" x14ac:dyDescent="0.25">
      <c r="A12" s="16"/>
      <c r="B12" s="16" t="s">
        <v>25</v>
      </c>
      <c r="C12" s="3"/>
      <c r="D12" s="6" t="s">
        <v>19</v>
      </c>
      <c r="E12" s="13">
        <v>34.9</v>
      </c>
      <c r="F12" s="10"/>
      <c r="G12" s="11"/>
      <c r="H12" s="11"/>
      <c r="I12" s="11"/>
      <c r="J12" s="11"/>
      <c r="K12" s="12"/>
      <c r="L12" s="5"/>
      <c r="M12" s="5"/>
      <c r="N12" s="5"/>
      <c r="O12" s="5"/>
      <c r="P12" s="5"/>
      <c r="Q12" s="5"/>
      <c r="R12" s="14">
        <f>SUM(L12:Q12)</f>
        <v>0</v>
      </c>
      <c r="S12" s="15">
        <f>R12*E12</f>
        <v>0</v>
      </c>
    </row>
    <row r="13" spans="1:19" ht="88" customHeight="1" x14ac:dyDescent="0.25">
      <c r="A13" s="16"/>
      <c r="B13" s="16" t="s">
        <v>26</v>
      </c>
      <c r="C13" s="3"/>
      <c r="D13" s="6" t="s">
        <v>19</v>
      </c>
      <c r="E13" s="13">
        <v>25</v>
      </c>
      <c r="F13" s="5"/>
      <c r="G13" s="5"/>
      <c r="H13" s="5"/>
      <c r="I13" s="5"/>
      <c r="J13" s="5"/>
      <c r="K13" s="10"/>
      <c r="L13" s="11"/>
      <c r="M13" s="11"/>
      <c r="N13" s="11"/>
      <c r="O13" s="11"/>
      <c r="P13" s="11"/>
      <c r="Q13" s="12"/>
      <c r="R13" s="14">
        <f>SUM(F13:J13)</f>
        <v>0</v>
      </c>
      <c r="S13" s="15">
        <f t="shared" si="0"/>
        <v>0</v>
      </c>
    </row>
    <row r="14" spans="1:19" ht="82.15" customHeight="1" x14ac:dyDescent="0.25">
      <c r="A14" s="16"/>
      <c r="B14" s="16" t="s">
        <v>27</v>
      </c>
      <c r="C14" s="3"/>
      <c r="D14" s="6" t="s">
        <v>18</v>
      </c>
      <c r="E14" s="13">
        <v>34.9</v>
      </c>
      <c r="F14" s="10"/>
      <c r="G14" s="11"/>
      <c r="H14" s="11"/>
      <c r="I14" s="11"/>
      <c r="J14" s="11"/>
      <c r="K14" s="12"/>
      <c r="L14" s="5"/>
      <c r="M14" s="5"/>
      <c r="N14" s="5"/>
      <c r="O14" s="5"/>
      <c r="P14" s="1"/>
      <c r="Q14" s="5"/>
      <c r="R14" s="22">
        <f>SUM(L14:Q14)</f>
        <v>0</v>
      </c>
      <c r="S14" s="15">
        <f>R14*E14</f>
        <v>0</v>
      </c>
    </row>
    <row r="15" spans="1:19" ht="82.15" customHeight="1" x14ac:dyDescent="0.25">
      <c r="A15" s="16"/>
      <c r="B15" s="16" t="s">
        <v>29</v>
      </c>
      <c r="C15" s="3"/>
      <c r="D15" s="6" t="s">
        <v>18</v>
      </c>
      <c r="E15" s="13">
        <v>25</v>
      </c>
      <c r="F15" s="5"/>
      <c r="G15" s="5"/>
      <c r="H15" s="1"/>
      <c r="I15" s="1"/>
      <c r="J15" s="1"/>
      <c r="K15" s="10"/>
      <c r="L15" s="11"/>
      <c r="M15" s="11"/>
      <c r="N15" s="11"/>
      <c r="O15" s="11"/>
      <c r="P15" s="11"/>
      <c r="Q15" s="12"/>
      <c r="R15" s="14">
        <f>SUM(F15:J15)</f>
        <v>0</v>
      </c>
      <c r="S15" s="15">
        <f t="shared" si="0"/>
        <v>0</v>
      </c>
    </row>
    <row r="16" spans="1:19" ht="82.15" customHeight="1" x14ac:dyDescent="0.25">
      <c r="A16" s="16"/>
      <c r="B16" s="16" t="s">
        <v>28</v>
      </c>
      <c r="C16" s="3"/>
      <c r="D16" s="6" t="s">
        <v>19</v>
      </c>
      <c r="E16" s="13">
        <v>35.9</v>
      </c>
      <c r="F16" s="10"/>
      <c r="G16" s="11"/>
      <c r="H16" s="11"/>
      <c r="I16" s="11"/>
      <c r="J16" s="11"/>
      <c r="K16" s="12"/>
      <c r="L16" s="5"/>
      <c r="M16" s="5"/>
      <c r="N16" s="5"/>
      <c r="O16" s="5"/>
      <c r="P16" s="5"/>
      <c r="Q16" s="5"/>
      <c r="R16" s="14">
        <f>SUM(L16:Q16)</f>
        <v>0</v>
      </c>
      <c r="S16" s="15">
        <f t="shared" ref="S16:S24" si="1">R16*E16</f>
        <v>0</v>
      </c>
    </row>
    <row r="17" spans="1:19" ht="82.15" customHeight="1" x14ac:dyDescent="0.25">
      <c r="A17" s="16"/>
      <c r="B17" s="16" t="s">
        <v>30</v>
      </c>
      <c r="C17" s="3"/>
      <c r="D17" s="6" t="s">
        <v>19</v>
      </c>
      <c r="E17" s="13">
        <v>44.9</v>
      </c>
      <c r="F17" s="10"/>
      <c r="G17" s="11"/>
      <c r="H17" s="11"/>
      <c r="I17" s="11"/>
      <c r="J17" s="11"/>
      <c r="K17" s="12"/>
      <c r="L17" s="5"/>
      <c r="M17" s="5"/>
      <c r="N17" s="5"/>
      <c r="O17" s="5"/>
      <c r="P17" s="5"/>
      <c r="Q17" s="5"/>
      <c r="R17" s="14">
        <f>SUM(L17:Q17)</f>
        <v>0</v>
      </c>
      <c r="S17" s="15">
        <f t="shared" si="1"/>
        <v>0</v>
      </c>
    </row>
    <row r="18" spans="1:19" ht="82.15" customHeight="1" x14ac:dyDescent="0.25">
      <c r="A18" s="17"/>
      <c r="B18" s="16" t="s">
        <v>31</v>
      </c>
      <c r="C18" s="3"/>
      <c r="D18" s="6" t="s">
        <v>19</v>
      </c>
      <c r="E18" s="13">
        <v>42.9</v>
      </c>
      <c r="F18" s="10"/>
      <c r="G18" s="11"/>
      <c r="H18" s="11"/>
      <c r="I18" s="11"/>
      <c r="J18" s="11"/>
      <c r="K18" s="12"/>
      <c r="L18" s="5"/>
      <c r="M18" s="5"/>
      <c r="N18" s="5"/>
      <c r="O18" s="5"/>
      <c r="P18" s="5"/>
      <c r="Q18" s="5"/>
      <c r="R18" s="14">
        <f>SUM(L18:Q18)</f>
        <v>0</v>
      </c>
      <c r="S18" s="15">
        <f t="shared" si="1"/>
        <v>0</v>
      </c>
    </row>
    <row r="19" spans="1:19" ht="82.15" customHeight="1" x14ac:dyDescent="0.25">
      <c r="A19" s="17"/>
      <c r="B19" s="16" t="s">
        <v>32</v>
      </c>
      <c r="C19" s="3"/>
      <c r="D19" s="6" t="s">
        <v>19</v>
      </c>
      <c r="E19" s="13">
        <v>42.9</v>
      </c>
      <c r="F19" s="10"/>
      <c r="G19" s="11"/>
      <c r="H19" s="11"/>
      <c r="I19" s="11"/>
      <c r="J19" s="11"/>
      <c r="K19" s="12"/>
      <c r="L19" s="5"/>
      <c r="M19" s="5"/>
      <c r="N19" s="5"/>
      <c r="O19" s="5"/>
      <c r="P19" s="5"/>
      <c r="Q19" s="5"/>
      <c r="R19" s="14">
        <f>SUM(L19:Q19)</f>
        <v>0</v>
      </c>
      <c r="S19" s="15">
        <f t="shared" si="1"/>
        <v>0</v>
      </c>
    </row>
    <row r="20" spans="1:19" ht="82.15" customHeight="1" x14ac:dyDescent="0.25">
      <c r="A20" s="17"/>
      <c r="B20" s="16" t="s">
        <v>33</v>
      </c>
      <c r="C20" s="3"/>
      <c r="D20" s="6" t="s">
        <v>18</v>
      </c>
      <c r="E20" s="13">
        <v>42.9</v>
      </c>
      <c r="F20" s="10"/>
      <c r="G20" s="11"/>
      <c r="H20" s="11"/>
      <c r="I20" s="11"/>
      <c r="J20" s="11"/>
      <c r="K20" s="12"/>
      <c r="L20" s="5"/>
      <c r="M20" s="5"/>
      <c r="N20" s="5"/>
      <c r="O20" s="5"/>
      <c r="P20" s="5"/>
      <c r="Q20" s="5"/>
      <c r="R20" s="14">
        <f>SUM(L20:Q20)</f>
        <v>0</v>
      </c>
      <c r="S20" s="15">
        <f t="shared" si="1"/>
        <v>0</v>
      </c>
    </row>
    <row r="21" spans="1:19" ht="82.15" customHeight="1" x14ac:dyDescent="0.25">
      <c r="A21" s="17"/>
      <c r="B21" s="16" t="s">
        <v>34</v>
      </c>
      <c r="C21" s="3"/>
      <c r="D21" s="6" t="s">
        <v>19</v>
      </c>
      <c r="E21" s="13">
        <v>34.9</v>
      </c>
      <c r="F21" s="10"/>
      <c r="G21" s="5"/>
      <c r="H21" s="1"/>
      <c r="I21" s="1"/>
      <c r="J21" s="1"/>
      <c r="K21" s="10"/>
      <c r="L21" s="11"/>
      <c r="M21" s="11"/>
      <c r="N21" s="11"/>
      <c r="O21" s="11"/>
      <c r="P21" s="11"/>
      <c r="Q21" s="12"/>
      <c r="R21" s="14">
        <f>SUM(F21:J21)</f>
        <v>0</v>
      </c>
      <c r="S21" s="15">
        <f t="shared" ref="S21" si="2">R21*E21</f>
        <v>0</v>
      </c>
    </row>
    <row r="22" spans="1:19" ht="82.15" customHeight="1" x14ac:dyDescent="0.25">
      <c r="A22" s="17"/>
      <c r="B22" s="16" t="s">
        <v>47</v>
      </c>
      <c r="C22" s="3"/>
      <c r="D22" s="6" t="s">
        <v>19</v>
      </c>
      <c r="E22" s="13">
        <v>34.9</v>
      </c>
      <c r="F22" s="10"/>
      <c r="G22" s="5"/>
      <c r="H22" s="1"/>
      <c r="I22" s="1"/>
      <c r="J22" s="1"/>
      <c r="K22" s="10"/>
      <c r="L22" s="11"/>
      <c r="M22" s="11"/>
      <c r="N22" s="11"/>
      <c r="O22" s="11"/>
      <c r="P22" s="11"/>
      <c r="Q22" s="12"/>
      <c r="R22" s="14">
        <f>SUM(F22:J22)</f>
        <v>0</v>
      </c>
      <c r="S22" s="15">
        <f t="shared" ref="S22:S23" si="3">R22*E22</f>
        <v>0</v>
      </c>
    </row>
    <row r="23" spans="1:19" ht="82.15" customHeight="1" x14ac:dyDescent="0.25">
      <c r="A23" s="17"/>
      <c r="B23" s="16" t="s">
        <v>46</v>
      </c>
      <c r="C23" s="3"/>
      <c r="D23" s="6" t="s">
        <v>18</v>
      </c>
      <c r="E23" s="13">
        <v>34.9</v>
      </c>
      <c r="F23" s="10"/>
      <c r="G23" s="5"/>
      <c r="H23" s="1"/>
      <c r="I23" s="1"/>
      <c r="J23" s="1"/>
      <c r="K23" s="10"/>
      <c r="L23" s="11"/>
      <c r="M23" s="11"/>
      <c r="N23" s="11"/>
      <c r="O23" s="11"/>
      <c r="P23" s="11"/>
      <c r="Q23" s="12"/>
      <c r="R23" s="14">
        <f>SUM(F23:J23)</f>
        <v>0</v>
      </c>
      <c r="S23" s="15">
        <f t="shared" si="3"/>
        <v>0</v>
      </c>
    </row>
    <row r="24" spans="1:19" ht="82.15" customHeight="1" x14ac:dyDescent="0.25">
      <c r="A24" s="17"/>
      <c r="B24" s="16" t="s">
        <v>48</v>
      </c>
      <c r="C24" s="3"/>
      <c r="D24" s="6" t="s">
        <v>19</v>
      </c>
      <c r="E24" s="13">
        <v>34.9</v>
      </c>
      <c r="F24" s="10"/>
      <c r="G24" s="5"/>
      <c r="H24" s="1"/>
      <c r="I24" s="1"/>
      <c r="J24" s="1"/>
      <c r="K24" s="10"/>
      <c r="L24" s="11"/>
      <c r="M24" s="11"/>
      <c r="N24" s="11"/>
      <c r="O24" s="11"/>
      <c r="P24" s="11"/>
      <c r="Q24" s="12"/>
      <c r="R24" s="14">
        <f>SUM(F24:J24)</f>
        <v>0</v>
      </c>
      <c r="S24" s="15">
        <f t="shared" si="1"/>
        <v>0</v>
      </c>
    </row>
    <row r="25" spans="1:19" ht="17.5" customHeight="1" x14ac:dyDescent="0.25">
      <c r="A25" s="1" t="s">
        <v>4</v>
      </c>
      <c r="B25" s="1" t="s">
        <v>5</v>
      </c>
      <c r="C25" s="1" t="s">
        <v>6</v>
      </c>
      <c r="D25" s="1" t="s">
        <v>7</v>
      </c>
      <c r="E25" s="1" t="s">
        <v>8</v>
      </c>
      <c r="F25" s="1">
        <v>104</v>
      </c>
      <c r="G25" s="1">
        <v>116</v>
      </c>
      <c r="H25" s="1">
        <v>128</v>
      </c>
      <c r="I25" s="1">
        <v>140</v>
      </c>
      <c r="J25" s="1">
        <v>152</v>
      </c>
      <c r="K25" s="1" t="s">
        <v>9</v>
      </c>
      <c r="L25" s="1" t="s">
        <v>10</v>
      </c>
      <c r="M25" s="1" t="s">
        <v>11</v>
      </c>
      <c r="N25" s="1" t="s">
        <v>12</v>
      </c>
      <c r="O25" s="1" t="s">
        <v>13</v>
      </c>
      <c r="P25" s="1" t="s">
        <v>14</v>
      </c>
      <c r="Q25" s="1" t="s">
        <v>15</v>
      </c>
      <c r="R25" s="1" t="s">
        <v>16</v>
      </c>
      <c r="S25" s="1" t="s">
        <v>17</v>
      </c>
    </row>
    <row r="26" spans="1:19" ht="83.5" customHeight="1" x14ac:dyDescent="0.25">
      <c r="A26" s="16"/>
      <c r="B26" s="16" t="s">
        <v>35</v>
      </c>
      <c r="C26" s="4"/>
      <c r="D26" s="7" t="s">
        <v>18</v>
      </c>
      <c r="E26" s="13">
        <v>13.9</v>
      </c>
      <c r="F26" s="5"/>
      <c r="G26" s="5"/>
      <c r="H26" s="1"/>
      <c r="I26" s="1"/>
      <c r="J26" s="1"/>
      <c r="K26" s="10"/>
      <c r="L26" s="11"/>
      <c r="M26" s="11"/>
      <c r="N26" s="11"/>
      <c r="O26" s="11"/>
      <c r="P26" s="11"/>
      <c r="Q26" s="12"/>
      <c r="R26" s="14">
        <f>SUM(F26:J26)</f>
        <v>0</v>
      </c>
      <c r="S26" s="15">
        <f t="shared" ref="S26" si="4">R26*E26</f>
        <v>0</v>
      </c>
    </row>
    <row r="27" spans="1:19" ht="83.5" customHeight="1" x14ac:dyDescent="0.25">
      <c r="A27" s="16"/>
      <c r="B27" s="20" t="s">
        <v>36</v>
      </c>
      <c r="C27" s="4"/>
      <c r="D27" s="7" t="s">
        <v>18</v>
      </c>
      <c r="E27" s="13">
        <v>13.9</v>
      </c>
      <c r="F27" s="10"/>
      <c r="G27" s="11"/>
      <c r="H27" s="11"/>
      <c r="I27" s="11"/>
      <c r="J27" s="11"/>
      <c r="K27" s="5"/>
      <c r="L27" s="5"/>
      <c r="M27" s="5"/>
      <c r="N27" s="5"/>
      <c r="O27" s="5"/>
      <c r="P27" s="5"/>
      <c r="Q27" s="5"/>
      <c r="R27" s="14">
        <f>SUM(K27:Q27)</f>
        <v>0</v>
      </c>
      <c r="S27" s="15">
        <f>R27*E27</f>
        <v>0</v>
      </c>
    </row>
    <row r="28" spans="1:19" ht="83.5" customHeight="1" x14ac:dyDescent="0.25">
      <c r="A28" s="17"/>
      <c r="B28" s="16" t="s">
        <v>37</v>
      </c>
      <c r="C28" s="4"/>
      <c r="D28" s="7" t="s">
        <v>19</v>
      </c>
      <c r="E28" s="13">
        <v>13.9</v>
      </c>
      <c r="F28" s="5"/>
      <c r="G28" s="5"/>
      <c r="H28" s="1"/>
      <c r="I28" s="1"/>
      <c r="J28" s="1"/>
      <c r="K28" s="10"/>
      <c r="L28" s="11"/>
      <c r="M28" s="11"/>
      <c r="N28" s="11"/>
      <c r="O28" s="11"/>
      <c r="P28" s="11"/>
      <c r="Q28" s="12"/>
      <c r="R28" s="14">
        <f>SUM(F28:J28)</f>
        <v>0</v>
      </c>
      <c r="S28" s="15">
        <f t="shared" ref="S28" si="5">R28*E28</f>
        <v>0</v>
      </c>
    </row>
    <row r="29" spans="1:19" ht="83.5" customHeight="1" x14ac:dyDescent="0.25">
      <c r="A29" s="17"/>
      <c r="B29" s="16" t="s">
        <v>38</v>
      </c>
      <c r="C29" s="4"/>
      <c r="D29" s="7" t="s">
        <v>19</v>
      </c>
      <c r="E29" s="13">
        <v>13.9</v>
      </c>
      <c r="F29" s="10"/>
      <c r="G29" s="11"/>
      <c r="H29" s="11"/>
      <c r="I29" s="11"/>
      <c r="J29" s="11"/>
      <c r="K29" s="5"/>
      <c r="L29" s="5"/>
      <c r="M29" s="5"/>
      <c r="N29" s="5"/>
      <c r="O29" s="5"/>
      <c r="P29" s="5"/>
      <c r="Q29" s="5"/>
      <c r="R29" s="14">
        <f>SUM(K29:Q29)</f>
        <v>0</v>
      </c>
      <c r="S29" s="15">
        <f>R29*E29</f>
        <v>0</v>
      </c>
    </row>
    <row r="30" spans="1:19" ht="82.9" customHeight="1" x14ac:dyDescent="0.25">
      <c r="A30" s="17"/>
      <c r="B30" s="16" t="s">
        <v>39</v>
      </c>
      <c r="C30" s="4"/>
      <c r="D30" s="7" t="s">
        <v>19</v>
      </c>
      <c r="E30" s="13">
        <v>13.9</v>
      </c>
      <c r="F30" s="5"/>
      <c r="G30" s="5"/>
      <c r="H30" s="5"/>
      <c r="I30" s="5"/>
      <c r="J30" s="5"/>
      <c r="K30" s="10"/>
      <c r="L30" s="11"/>
      <c r="M30" s="11"/>
      <c r="N30" s="11"/>
      <c r="O30" s="11"/>
      <c r="P30" s="11"/>
      <c r="Q30" s="12"/>
      <c r="R30" s="14">
        <f>SUM(F30:J30)</f>
        <v>0</v>
      </c>
      <c r="S30" s="15">
        <f t="shared" ref="S30" si="6">R30*E30</f>
        <v>0</v>
      </c>
    </row>
    <row r="31" spans="1:19" ht="82.9" customHeight="1" x14ac:dyDescent="0.25">
      <c r="A31" s="17"/>
      <c r="B31" s="16" t="s">
        <v>40</v>
      </c>
      <c r="C31" s="4"/>
      <c r="D31" s="7" t="s">
        <v>19</v>
      </c>
      <c r="E31" s="13">
        <v>13.9</v>
      </c>
      <c r="F31" s="10"/>
      <c r="G31" s="11"/>
      <c r="H31" s="11"/>
      <c r="I31" s="11"/>
      <c r="J31" s="11"/>
      <c r="K31" s="5"/>
      <c r="L31" s="5"/>
      <c r="M31" s="5"/>
      <c r="N31" s="5"/>
      <c r="O31" s="5"/>
      <c r="P31" s="5"/>
      <c r="Q31" s="5"/>
      <c r="R31" s="14">
        <f>SUM(K31:Q31)</f>
        <v>0</v>
      </c>
      <c r="S31" s="15">
        <f>R31*E31</f>
        <v>0</v>
      </c>
    </row>
    <row r="32" spans="1:19" ht="82.9" customHeight="1" x14ac:dyDescent="0.25">
      <c r="A32" s="17"/>
      <c r="B32" s="16" t="s">
        <v>41</v>
      </c>
      <c r="C32" s="4"/>
      <c r="D32" s="7" t="s">
        <v>19</v>
      </c>
      <c r="E32" s="13">
        <v>16.899999999999999</v>
      </c>
      <c r="F32" s="10"/>
      <c r="G32" s="11"/>
      <c r="H32" s="11"/>
      <c r="I32" s="11"/>
      <c r="J32" s="11"/>
      <c r="K32" s="5"/>
      <c r="L32" s="5"/>
      <c r="M32" s="5"/>
      <c r="N32" s="5"/>
      <c r="O32" s="5"/>
      <c r="P32" s="5"/>
      <c r="Q32" s="5"/>
      <c r="R32" s="14">
        <f>SUM(K32:Q32)</f>
        <v>0</v>
      </c>
      <c r="S32" s="15">
        <f>R32*E32</f>
        <v>0</v>
      </c>
    </row>
    <row r="33" spans="1:19" ht="82.9" customHeight="1" x14ac:dyDescent="0.25">
      <c r="A33" s="17"/>
      <c r="B33" s="16" t="s">
        <v>42</v>
      </c>
      <c r="C33" s="4"/>
      <c r="D33" s="7" t="s">
        <v>43</v>
      </c>
      <c r="E33" s="13">
        <v>15</v>
      </c>
      <c r="F33" s="5"/>
      <c r="G33" s="10"/>
      <c r="H33" s="11"/>
      <c r="I33" s="11"/>
      <c r="J33" s="11"/>
      <c r="K33" s="10"/>
      <c r="L33" s="11"/>
      <c r="M33" s="11"/>
      <c r="N33" s="11"/>
      <c r="O33" s="11"/>
      <c r="P33" s="11"/>
      <c r="Q33" s="12"/>
      <c r="R33" s="14">
        <f>SUM(F33)</f>
        <v>0</v>
      </c>
      <c r="S33" s="15">
        <f t="shared" ref="S33" si="7">R33*E33</f>
        <v>0</v>
      </c>
    </row>
    <row r="34" spans="1:19" ht="82.9" customHeight="1" x14ac:dyDescent="0.25">
      <c r="A34" s="17"/>
      <c r="B34" s="21" t="s">
        <v>44</v>
      </c>
      <c r="C34" s="4"/>
      <c r="D34" s="7"/>
      <c r="E34" s="13"/>
      <c r="F34" s="10"/>
      <c r="G34" s="11"/>
      <c r="H34" s="11"/>
      <c r="I34" s="11"/>
      <c r="J34" s="11"/>
      <c r="K34" s="10"/>
      <c r="L34" s="11"/>
      <c r="M34" s="11"/>
      <c r="N34" s="11"/>
      <c r="O34" s="11"/>
      <c r="P34" s="11"/>
      <c r="Q34" s="12"/>
      <c r="R34" s="14">
        <f>SUM(F34)</f>
        <v>0</v>
      </c>
      <c r="S34" s="15">
        <f>S10+S11+S12+S13+S14+S15+S16+S17+S18+S19+S20+S24+S26+S27+S28+S29+S30+S31+S32+S33</f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3:C3"/>
    <mergeCell ref="B4:C4"/>
    <mergeCell ref="B5:C5"/>
    <mergeCell ref="B6:C6"/>
    <mergeCell ref="B7:C7"/>
  </mergeCells>
  <pageMargins left="0.7" right="0.7" top="0.75" bottom="0.75" header="0.3" footer="0.3"/>
  <pageSetup scale="38" orientation="portrait" r:id="rId1"/>
  <rowBreaks count="1" manualBreakCount="1">
    <brk id="24" max="17" man="1"/>
  </rowBreaks>
  <drawing r:id="rId2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1</vt:lpstr>
      <vt:lpstr>'1'!Tulostusalue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Season  Fall/Winter 2020</dc:title>
  <dc:subject>Topic/Assortment  SBH/1</dc:subject>
  <dc:creator>adidas</dc:creator>
  <cp:keywords>Assortment, 1</cp:keywords>
  <dc:description>-</dc:description>
  <cp:lastModifiedBy>Hanna Salama</cp:lastModifiedBy>
  <cp:revision/>
  <cp:lastPrinted>2025-03-05T12:34:43Z</cp:lastPrinted>
  <dcterms:created xsi:type="dcterms:W3CDTF">2020-04-15T08:45:37Z</dcterms:created>
  <dcterms:modified xsi:type="dcterms:W3CDTF">2025-03-21T14:51:52Z</dcterms:modified>
  <cp:category>list view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2024-09-03T09:45:41Z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075e7fd6-8f41-4f8d-a984-899bf1cefb42</vt:lpwstr>
  </property>
  <property fmtid="{D5CDD505-2E9C-101B-9397-08002B2CF9AE}" pid="8" name="MSIP_Label_f914aa28-8067-4004-849a-93ab903c078e_ContentBits">
    <vt:lpwstr>0</vt:lpwstr>
  </property>
</Properties>
</file>