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Taul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C55" i="1"/>
  <c r="C61" i="1" l="1"/>
  <c r="E53" i="1"/>
  <c r="C53" i="1"/>
  <c r="E40" i="1"/>
  <c r="C40" i="1"/>
  <c r="E34" i="1"/>
  <c r="C34" i="1"/>
  <c r="E28" i="1"/>
  <c r="C28" i="1"/>
  <c r="E23" i="1"/>
  <c r="C23" i="1"/>
  <c r="E19" i="1"/>
  <c r="C19" i="1"/>
  <c r="E14" i="1"/>
  <c r="C14" i="1"/>
  <c r="C64" i="1" l="1"/>
  <c r="E64" i="1"/>
</calcChain>
</file>

<file path=xl/sharedStrings.xml><?xml version="1.0" encoding="utf-8"?>
<sst xmlns="http://schemas.openxmlformats.org/spreadsheetml/2006/main" count="53" uniqueCount="42">
  <si>
    <t>MLL Ruskon yhdistys r.y.</t>
  </si>
  <si>
    <t>Tuotot</t>
  </si>
  <si>
    <t>Kulut</t>
  </si>
  <si>
    <t>Talvitapahtuma</t>
  </si>
  <si>
    <t>Tarjoilu (makkara, mehu)</t>
  </si>
  <si>
    <t>Oheistarvikkeet</t>
  </si>
  <si>
    <t>Tiedottaminen</t>
  </si>
  <si>
    <t>Vapaaeht.maksut</t>
  </si>
  <si>
    <t>Yhteensä</t>
  </si>
  <si>
    <t>Äitien ilta</t>
  </si>
  <si>
    <t>Tarjoilu</t>
  </si>
  <si>
    <t>Osallistumismaksu (20x15e)</t>
  </si>
  <si>
    <t>Ruskopäivät</t>
  </si>
  <si>
    <t>Arpajaiset</t>
  </si>
  <si>
    <t>Puffetti</t>
  </si>
  <si>
    <t>Palkinnot, palkkiot</t>
  </si>
  <si>
    <t>Kirpputoritoiminta, 1x keväällä</t>
  </si>
  <si>
    <t>Puffetit</t>
  </si>
  <si>
    <t>Salivuokrat</t>
  </si>
  <si>
    <t>Pöytävuokrat</t>
  </si>
  <si>
    <t>Teatteriesitys (syksy)</t>
  </si>
  <si>
    <t>Pääsyliput</t>
  </si>
  <si>
    <t>Esitys</t>
  </si>
  <si>
    <t>Iltatori</t>
  </si>
  <si>
    <t>Kevättapahtuma</t>
  </si>
  <si>
    <t>Isänpäivätapahtuma</t>
  </si>
  <si>
    <t>Joululaulutilaisuus</t>
  </si>
  <si>
    <t>Perhekahvila</t>
  </si>
  <si>
    <t>Vauvalahjat</t>
  </si>
  <si>
    <t>Ilmoitus-, markkinointi- ja postikulut</t>
  </si>
  <si>
    <t>Grilli + muut vuokrattavat</t>
  </si>
  <si>
    <t>Kokouskulut+ kokousristeily</t>
  </si>
  <si>
    <t>Muut kulut:pankki ym.</t>
  </si>
  <si>
    <t>Varsinainen toiminta yhteensä</t>
  </si>
  <si>
    <t>Jäsenmaksut (aikuisjäsenet)</t>
  </si>
  <si>
    <t>Lapset ensin -keräys</t>
  </si>
  <si>
    <t>Lahjoitukset</t>
  </si>
  <si>
    <t>Kunnan avustus</t>
  </si>
  <si>
    <t>Varainhankinta yhteensä</t>
  </si>
  <si>
    <t>TALOUSARVIO YHTEENSÄ</t>
  </si>
  <si>
    <t>TALOUSARVIOEHDOTUS VUODELLE 2022</t>
  </si>
  <si>
    <t>(Hippokisat = talvitapahtuma)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</si>
</sst>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B]_-;\-* #,##0\ [$€-40B]_-;_-* &quot;-&quot;??\ [$€-40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3" xfId="0" applyBorder="1"/>
    <xf numFmtId="0" fontId="5" fillId="0" borderId="0" xfId="0" applyFont="1" applyAlignment="1">
      <alignment vertical="top" wrapText="1"/>
    </xf>
    <xf numFmtId="164" fontId="1" fillId="0" borderId="3" xfId="1" applyNumberFormat="1" applyBorder="1"/>
    <xf numFmtId="164" fontId="1" fillId="0" borderId="0" xfId="1" applyNumberFormat="1"/>
    <xf numFmtId="0" fontId="6" fillId="0" borderId="4" xfId="0" applyFont="1" applyBorder="1"/>
    <xf numFmtId="164" fontId="5" fillId="0" borderId="5" xfId="0" applyNumberFormat="1" applyFont="1" applyBorder="1"/>
    <xf numFmtId="0" fontId="5" fillId="0" borderId="4" xfId="0" applyFont="1" applyBorder="1"/>
    <xf numFmtId="0" fontId="6" fillId="0" borderId="0" xfId="0" applyFont="1"/>
    <xf numFmtId="164" fontId="5" fillId="0" borderId="3" xfId="0" applyNumberFormat="1" applyFont="1" applyBorder="1"/>
    <xf numFmtId="0" fontId="5" fillId="0" borderId="0" xfId="0" applyFont="1"/>
    <xf numFmtId="164" fontId="0" fillId="0" borderId="3" xfId="0" applyNumberFormat="1" applyBorder="1"/>
    <xf numFmtId="164" fontId="0" fillId="0" borderId="5" xfId="0" applyNumberFormat="1" applyBorder="1"/>
    <xf numFmtId="0" fontId="0" fillId="0" borderId="4" xfId="0" applyBorder="1"/>
    <xf numFmtId="165" fontId="0" fillId="0" borderId="3" xfId="0" applyNumberFormat="1" applyBorder="1"/>
    <xf numFmtId="165" fontId="0" fillId="0" borderId="0" xfId="0" applyNumberFormat="1"/>
    <xf numFmtId="165" fontId="5" fillId="0" borderId="5" xfId="0" applyNumberFormat="1" applyFont="1" applyBorder="1"/>
    <xf numFmtId="0" fontId="0" fillId="0" borderId="6" xfId="0" applyBorder="1"/>
    <xf numFmtId="0" fontId="0" fillId="0" borderId="0" xfId="0" applyAlignment="1">
      <alignment vertical="top" wrapText="1"/>
    </xf>
    <xf numFmtId="0" fontId="5" fillId="0" borderId="7" xfId="0" applyFont="1" applyBorder="1"/>
    <xf numFmtId="164" fontId="5" fillId="0" borderId="5" xfId="1" applyNumberFormat="1" applyFont="1" applyBorder="1"/>
    <xf numFmtId="164" fontId="5" fillId="0" borderId="4" xfId="1" applyNumberFormat="1" applyFont="1" applyBorder="1"/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0" fillId="0" borderId="8" xfId="0" applyBorder="1"/>
    <xf numFmtId="164" fontId="5" fillId="0" borderId="9" xfId="1" applyNumberFormat="1" applyFont="1" applyBorder="1"/>
    <xf numFmtId="164" fontId="1" fillId="0" borderId="8" xfId="1" applyNumberFormat="1" applyBorder="1"/>
    <xf numFmtId="164" fontId="1" fillId="0" borderId="9" xfId="1" applyNumberFormat="1" applyBorder="1"/>
    <xf numFmtId="0" fontId="3" fillId="0" borderId="10" xfId="0" applyFont="1" applyBorder="1" applyAlignment="1">
      <alignment vertical="center" wrapText="1"/>
    </xf>
    <xf numFmtId="0" fontId="0" fillId="0" borderId="11" xfId="0" applyBorder="1"/>
    <xf numFmtId="164" fontId="8" fillId="0" borderId="12" xfId="0" applyNumberFormat="1" applyFont="1" applyBorder="1"/>
    <xf numFmtId="0" fontId="8" fillId="0" borderId="11" xfId="0" applyFont="1" applyBorder="1"/>
    <xf numFmtId="164" fontId="8" fillId="0" borderId="13" xfId="0" applyNumberFormat="1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7"/>
  <sheetViews>
    <sheetView tabSelected="1" topLeftCell="A28" workbookViewId="0">
      <selection activeCell="L22" sqref="L22"/>
    </sheetView>
  </sheetViews>
  <sheetFormatPr defaultRowHeight="15" x14ac:dyDescent="0.25"/>
  <cols>
    <col min="1" max="1" width="41.7109375" customWidth="1"/>
    <col min="2" max="2" width="27.5703125" customWidth="1"/>
    <col min="3" max="3" width="14" bestFit="1" customWidth="1"/>
    <col min="4" max="4" width="4.28515625" customWidth="1"/>
    <col min="5" max="5" width="11.28515625" bestFit="1" customWidth="1"/>
  </cols>
  <sheetData>
    <row r="3" spans="1:5" ht="21" x14ac:dyDescent="0.35">
      <c r="B3" s="1" t="s">
        <v>0</v>
      </c>
    </row>
    <row r="4" spans="1:5" ht="21" x14ac:dyDescent="0.35">
      <c r="B4" s="1"/>
    </row>
    <row r="7" spans="1:5" ht="15.75" x14ac:dyDescent="0.25">
      <c r="A7" s="2" t="s">
        <v>40</v>
      </c>
    </row>
    <row r="8" spans="1:5" ht="18.75" x14ac:dyDescent="0.3">
      <c r="C8" s="3" t="s">
        <v>1</v>
      </c>
      <c r="D8" s="4"/>
      <c r="E8" s="3" t="s">
        <v>2</v>
      </c>
    </row>
    <row r="9" spans="1:5" x14ac:dyDescent="0.25">
      <c r="C9" s="5"/>
      <c r="E9" s="5"/>
    </row>
    <row r="10" spans="1:5" x14ac:dyDescent="0.25">
      <c r="A10" s="6" t="s">
        <v>3</v>
      </c>
      <c r="B10" t="s">
        <v>4</v>
      </c>
      <c r="C10" s="7">
        <v>300</v>
      </c>
      <c r="D10" s="8"/>
      <c r="E10" s="7">
        <v>150</v>
      </c>
    </row>
    <row r="11" spans="1:5" x14ac:dyDescent="0.25">
      <c r="A11" s="6"/>
      <c r="B11" t="s">
        <v>5</v>
      </c>
      <c r="C11" s="7"/>
      <c r="D11" s="8"/>
      <c r="E11" s="7">
        <v>100</v>
      </c>
    </row>
    <row r="12" spans="1:5" x14ac:dyDescent="0.25">
      <c r="A12" s="6"/>
      <c r="B12" t="s">
        <v>6</v>
      </c>
      <c r="C12" s="7"/>
      <c r="D12" s="8"/>
      <c r="E12" s="7">
        <v>40</v>
      </c>
    </row>
    <row r="13" spans="1:5" x14ac:dyDescent="0.25">
      <c r="A13" s="6"/>
      <c r="B13" t="s">
        <v>7</v>
      </c>
      <c r="C13" s="7">
        <v>50</v>
      </c>
      <c r="D13" s="8"/>
      <c r="E13" s="7"/>
    </row>
    <row r="14" spans="1:5" x14ac:dyDescent="0.25">
      <c r="A14" s="6"/>
      <c r="B14" s="9" t="s">
        <v>8</v>
      </c>
      <c r="C14" s="10">
        <f>SUM(C10:C13)</f>
        <v>350</v>
      </c>
      <c r="D14" s="11"/>
      <c r="E14" s="10">
        <f>SUM(E10:E13)</f>
        <v>290</v>
      </c>
    </row>
    <row r="15" spans="1:5" x14ac:dyDescent="0.25">
      <c r="A15" s="6"/>
      <c r="B15" s="12"/>
      <c r="C15" s="13"/>
      <c r="D15" s="14"/>
      <c r="E15" s="13"/>
    </row>
    <row r="16" spans="1:5" x14ac:dyDescent="0.25">
      <c r="A16" s="6" t="s">
        <v>9</v>
      </c>
      <c r="B16" t="s">
        <v>10</v>
      </c>
      <c r="C16" s="15"/>
      <c r="E16" s="15">
        <v>250</v>
      </c>
    </row>
    <row r="17" spans="1:5" x14ac:dyDescent="0.25">
      <c r="A17" s="6"/>
      <c r="B17" t="s">
        <v>6</v>
      </c>
      <c r="C17" s="15"/>
      <c r="E17" s="15">
        <v>40</v>
      </c>
    </row>
    <row r="18" spans="1:5" x14ac:dyDescent="0.25">
      <c r="A18" s="6"/>
      <c r="B18" t="s">
        <v>11</v>
      </c>
      <c r="C18" s="15">
        <v>300</v>
      </c>
      <c r="E18" s="15"/>
    </row>
    <row r="19" spans="1:5" x14ac:dyDescent="0.25">
      <c r="A19" s="6"/>
      <c r="B19" s="9" t="s">
        <v>8</v>
      </c>
      <c r="C19" s="16">
        <f>SUM(C16:C18)</f>
        <v>300</v>
      </c>
      <c r="D19" s="17"/>
      <c r="E19" s="16">
        <f>SUM(E16:E18)</f>
        <v>290</v>
      </c>
    </row>
    <row r="20" spans="1:5" x14ac:dyDescent="0.25">
      <c r="A20" s="6"/>
      <c r="C20" s="5"/>
      <c r="E20" s="5"/>
    </row>
    <row r="21" spans="1:5" x14ac:dyDescent="0.25">
      <c r="A21" s="6" t="s">
        <v>12</v>
      </c>
      <c r="B21" t="s">
        <v>13</v>
      </c>
      <c r="C21" s="18">
        <v>200</v>
      </c>
      <c r="D21" s="19"/>
      <c r="E21" s="18">
        <v>50</v>
      </c>
    </row>
    <row r="22" spans="1:5" x14ac:dyDescent="0.25">
      <c r="A22" s="6"/>
      <c r="C22" s="18">
        <v>0</v>
      </c>
      <c r="D22" s="19"/>
      <c r="E22" s="18">
        <v>0</v>
      </c>
    </row>
    <row r="23" spans="1:5" x14ac:dyDescent="0.25">
      <c r="A23" s="6"/>
      <c r="B23" s="9" t="s">
        <v>8</v>
      </c>
      <c r="C23" s="20">
        <f>SUM(C21:C22)</f>
        <v>200</v>
      </c>
      <c r="D23" s="11"/>
      <c r="E23" s="20">
        <f>SUM(E21:E22)</f>
        <v>50</v>
      </c>
    </row>
    <row r="24" spans="1:5" x14ac:dyDescent="0.25">
      <c r="A24" s="6"/>
      <c r="C24" s="5"/>
      <c r="E24" s="5"/>
    </row>
    <row r="25" spans="1:5" x14ac:dyDescent="0.25">
      <c r="A25" s="6" t="s">
        <v>41</v>
      </c>
      <c r="B25" t="s">
        <v>14</v>
      </c>
      <c r="C25" s="7">
        <v>0</v>
      </c>
      <c r="D25" s="8"/>
      <c r="E25" s="7">
        <v>0</v>
      </c>
    </row>
    <row r="26" spans="1:5" x14ac:dyDescent="0.25">
      <c r="A26" s="6"/>
      <c r="B26" t="s">
        <v>6</v>
      </c>
      <c r="C26" s="7"/>
      <c r="D26" s="8"/>
      <c r="E26" s="7">
        <v>0</v>
      </c>
    </row>
    <row r="27" spans="1:5" x14ac:dyDescent="0.25">
      <c r="A27" s="6"/>
      <c r="B27" s="21" t="s">
        <v>15</v>
      </c>
      <c r="C27" s="7"/>
      <c r="D27" s="8"/>
      <c r="E27" s="7">
        <v>0</v>
      </c>
    </row>
    <row r="28" spans="1:5" x14ac:dyDescent="0.25">
      <c r="A28" s="22"/>
      <c r="B28" s="9" t="s">
        <v>8</v>
      </c>
      <c r="C28" s="10">
        <f>SUM(C25:C27)</f>
        <v>0</v>
      </c>
      <c r="D28" s="11"/>
      <c r="E28" s="10">
        <f>SUM(E25:E27)</f>
        <v>0</v>
      </c>
    </row>
    <row r="29" spans="1:5" x14ac:dyDescent="0.25">
      <c r="A29" s="6"/>
      <c r="C29" s="5"/>
      <c r="E29" s="5"/>
    </row>
    <row r="30" spans="1:5" x14ac:dyDescent="0.25">
      <c r="A30" s="6" t="s">
        <v>16</v>
      </c>
      <c r="B30" t="s">
        <v>17</v>
      </c>
      <c r="C30" s="7">
        <v>150</v>
      </c>
      <c r="D30" s="8"/>
      <c r="E30" s="7">
        <v>100</v>
      </c>
    </row>
    <row r="31" spans="1:5" x14ac:dyDescent="0.25">
      <c r="A31" s="22"/>
      <c r="B31" t="s">
        <v>18</v>
      </c>
      <c r="C31" s="7"/>
      <c r="D31" s="8"/>
      <c r="E31" s="7">
        <v>0</v>
      </c>
    </row>
    <row r="32" spans="1:5" x14ac:dyDescent="0.25">
      <c r="A32" s="22"/>
      <c r="B32" t="s">
        <v>6</v>
      </c>
      <c r="C32" s="7"/>
      <c r="D32" s="8"/>
      <c r="E32" s="7">
        <v>40</v>
      </c>
    </row>
    <row r="33" spans="1:5" x14ac:dyDescent="0.25">
      <c r="A33" s="22"/>
      <c r="B33" t="s">
        <v>19</v>
      </c>
      <c r="C33" s="7">
        <v>100</v>
      </c>
      <c r="D33" s="8"/>
      <c r="E33" s="7"/>
    </row>
    <row r="34" spans="1:5" x14ac:dyDescent="0.25">
      <c r="A34" s="22"/>
      <c r="B34" s="9" t="s">
        <v>8</v>
      </c>
      <c r="C34" s="10">
        <f>SUM(C30:C33)</f>
        <v>250</v>
      </c>
      <c r="D34" s="23"/>
      <c r="E34" s="10">
        <f>SUM(E30:E33)</f>
        <v>140</v>
      </c>
    </row>
    <row r="35" spans="1:5" x14ac:dyDescent="0.25">
      <c r="A35" s="22"/>
      <c r="C35" s="5"/>
      <c r="E35" s="5"/>
    </row>
    <row r="36" spans="1:5" x14ac:dyDescent="0.25">
      <c r="A36" s="6" t="s">
        <v>20</v>
      </c>
      <c r="B36" t="s">
        <v>21</v>
      </c>
      <c r="C36" s="7">
        <v>2000</v>
      </c>
      <c r="D36" s="8"/>
      <c r="E36" s="7"/>
    </row>
    <row r="37" spans="1:5" x14ac:dyDescent="0.25">
      <c r="A37" s="6"/>
      <c r="B37" t="s">
        <v>14</v>
      </c>
      <c r="C37" s="7">
        <v>150</v>
      </c>
      <c r="D37" s="8"/>
      <c r="E37" s="7">
        <v>100</v>
      </c>
    </row>
    <row r="38" spans="1:5" x14ac:dyDescent="0.25">
      <c r="A38" s="6"/>
      <c r="B38" t="s">
        <v>6</v>
      </c>
      <c r="C38" s="7"/>
      <c r="D38" s="8"/>
      <c r="E38" s="7">
        <v>40</v>
      </c>
    </row>
    <row r="39" spans="1:5" x14ac:dyDescent="0.25">
      <c r="A39" s="6"/>
      <c r="B39" t="s">
        <v>22</v>
      </c>
      <c r="C39" s="7"/>
      <c r="D39" s="8"/>
      <c r="E39" s="7">
        <v>1200</v>
      </c>
    </row>
    <row r="40" spans="1:5" x14ac:dyDescent="0.25">
      <c r="A40" s="6"/>
      <c r="B40" s="9" t="s">
        <v>8</v>
      </c>
      <c r="C40" s="24">
        <f>SUM(C36:C39)</f>
        <v>2150</v>
      </c>
      <c r="D40" s="25"/>
      <c r="E40" s="24">
        <f>SUM(E36:E39)</f>
        <v>1340</v>
      </c>
    </row>
    <row r="41" spans="1:5" x14ac:dyDescent="0.25">
      <c r="C41" s="5"/>
      <c r="E41" s="5"/>
    </row>
    <row r="42" spans="1:5" x14ac:dyDescent="0.25">
      <c r="C42" s="5"/>
      <c r="E42" s="5"/>
    </row>
    <row r="43" spans="1:5" x14ac:dyDescent="0.25">
      <c r="A43" s="22" t="s">
        <v>23</v>
      </c>
      <c r="C43" s="7">
        <v>200</v>
      </c>
      <c r="D43" s="8"/>
      <c r="E43" s="7">
        <v>50</v>
      </c>
    </row>
    <row r="44" spans="1:5" x14ac:dyDescent="0.25">
      <c r="A44" s="22" t="s">
        <v>24</v>
      </c>
      <c r="C44" s="7">
        <v>0</v>
      </c>
      <c r="D44" s="8"/>
      <c r="E44" s="7">
        <v>0</v>
      </c>
    </row>
    <row r="45" spans="1:5" x14ac:dyDescent="0.25">
      <c r="A45" s="22" t="s">
        <v>25</v>
      </c>
      <c r="C45" s="7"/>
      <c r="D45" s="8"/>
      <c r="E45" s="7">
        <v>50</v>
      </c>
    </row>
    <row r="46" spans="1:5" x14ac:dyDescent="0.25">
      <c r="A46" s="22" t="s">
        <v>26</v>
      </c>
      <c r="C46" s="7">
        <v>10</v>
      </c>
      <c r="D46" s="8"/>
      <c r="E46" s="7">
        <v>50</v>
      </c>
    </row>
    <row r="47" spans="1:5" x14ac:dyDescent="0.25">
      <c r="A47" s="22" t="s">
        <v>27</v>
      </c>
      <c r="C47" s="7">
        <v>50</v>
      </c>
      <c r="D47" s="8"/>
      <c r="E47" s="7">
        <v>300</v>
      </c>
    </row>
    <row r="48" spans="1:5" x14ac:dyDescent="0.25">
      <c r="A48" s="22" t="s">
        <v>28</v>
      </c>
      <c r="C48" s="7"/>
      <c r="D48" s="8"/>
      <c r="E48" s="7">
        <v>0</v>
      </c>
    </row>
    <row r="49" spans="1:5" x14ac:dyDescent="0.25">
      <c r="A49" s="22" t="s">
        <v>29</v>
      </c>
      <c r="C49" s="7"/>
      <c r="D49" s="8"/>
      <c r="E49" s="7">
        <v>50</v>
      </c>
    </row>
    <row r="50" spans="1:5" x14ac:dyDescent="0.25">
      <c r="A50" s="22" t="s">
        <v>30</v>
      </c>
      <c r="C50" s="7">
        <v>50</v>
      </c>
      <c r="D50" s="8"/>
      <c r="E50" s="7">
        <v>0</v>
      </c>
    </row>
    <row r="51" spans="1:5" x14ac:dyDescent="0.25">
      <c r="A51" s="22" t="s">
        <v>31</v>
      </c>
      <c r="C51" s="7"/>
      <c r="D51" s="8"/>
      <c r="E51" s="7">
        <v>500</v>
      </c>
    </row>
    <row r="52" spans="1:5" x14ac:dyDescent="0.25">
      <c r="A52" s="22" t="s">
        <v>32</v>
      </c>
      <c r="C52" s="7"/>
      <c r="D52" s="8"/>
      <c r="E52" s="7">
        <v>300</v>
      </c>
    </row>
    <row r="53" spans="1:5" x14ac:dyDescent="0.25">
      <c r="A53" s="22"/>
      <c r="B53" s="9" t="s">
        <v>8</v>
      </c>
      <c r="C53" s="24">
        <f>SUM(C43:C52)</f>
        <v>310</v>
      </c>
      <c r="D53" s="25"/>
      <c r="E53" s="24">
        <f>SUM(E43:E52)</f>
        <v>1300</v>
      </c>
    </row>
    <row r="54" spans="1:5" x14ac:dyDescent="0.25">
      <c r="C54" s="5"/>
      <c r="E54" s="5"/>
    </row>
    <row r="55" spans="1:5" ht="15.75" x14ac:dyDescent="0.25">
      <c r="A55" s="26" t="s">
        <v>33</v>
      </c>
      <c r="B55" s="27"/>
      <c r="C55" s="28">
        <f>C53+C40+C34+C28+C23+C14+C19</f>
        <v>3560</v>
      </c>
      <c r="D55" s="27"/>
      <c r="E55" s="28">
        <f>E53+E40+E34+E28+E23+E14+E19</f>
        <v>3410</v>
      </c>
    </row>
    <row r="56" spans="1:5" x14ac:dyDescent="0.25">
      <c r="A56" s="22"/>
      <c r="C56" s="5"/>
      <c r="E56" s="5"/>
    </row>
    <row r="57" spans="1:5" x14ac:dyDescent="0.25">
      <c r="A57" s="22" t="s">
        <v>34</v>
      </c>
      <c r="C57" s="7">
        <v>700</v>
      </c>
      <c r="D57" s="8"/>
      <c r="E57" s="7"/>
    </row>
    <row r="58" spans="1:5" x14ac:dyDescent="0.25">
      <c r="A58" s="22" t="s">
        <v>35</v>
      </c>
      <c r="C58" s="7">
        <v>100</v>
      </c>
      <c r="D58" s="8"/>
      <c r="E58" s="7"/>
    </row>
    <row r="59" spans="1:5" x14ac:dyDescent="0.25">
      <c r="A59" s="22" t="s">
        <v>36</v>
      </c>
      <c r="C59" s="7">
        <v>50</v>
      </c>
      <c r="D59" s="8"/>
      <c r="E59" s="7"/>
    </row>
    <row r="60" spans="1:5" x14ac:dyDescent="0.25">
      <c r="A60" s="22" t="s">
        <v>37</v>
      </c>
      <c r="C60" s="7">
        <v>850</v>
      </c>
      <c r="D60" s="8"/>
      <c r="E60" s="7"/>
    </row>
    <row r="61" spans="1:5" ht="15.75" customHeight="1" x14ac:dyDescent="0.25">
      <c r="A61" s="26" t="s">
        <v>38</v>
      </c>
      <c r="B61" s="29"/>
      <c r="C61" s="30">
        <f>SUM(C57:C60)</f>
        <v>1700</v>
      </c>
      <c r="D61" s="31"/>
      <c r="E61" s="32"/>
    </row>
    <row r="62" spans="1:5" x14ac:dyDescent="0.25">
      <c r="A62" s="22"/>
      <c r="C62" s="5"/>
      <c r="E62" s="5"/>
    </row>
    <row r="63" spans="1:5" x14ac:dyDescent="0.25">
      <c r="A63" s="22"/>
      <c r="C63" s="5"/>
      <c r="E63" s="5"/>
    </row>
    <row r="64" spans="1:5" ht="18.75" customHeight="1" x14ac:dyDescent="0.3">
      <c r="A64" s="33" t="s">
        <v>39</v>
      </c>
      <c r="B64" s="34"/>
      <c r="C64" s="35">
        <f>C61+C55</f>
        <v>5260</v>
      </c>
      <c r="D64" s="36"/>
      <c r="E64" s="37">
        <f>E55</f>
        <v>3410</v>
      </c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Tiina-Maija</cp:lastModifiedBy>
  <cp:revision/>
  <dcterms:created xsi:type="dcterms:W3CDTF">2021-10-24T11:04:03Z</dcterms:created>
  <dcterms:modified xsi:type="dcterms:W3CDTF">2021-11-04T06:21:48Z</dcterms:modified>
  <cp:category/>
  <cp:contentStatus/>
</cp:coreProperties>
</file>