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rlie\Desktop\"/>
    </mc:Choice>
  </mc:AlternateContent>
  <bookViews>
    <workbookView xWindow="0" yWindow="0" windowWidth="28800" windowHeight="12435"/>
  </bookViews>
  <sheets>
    <sheet name="Ohjeet" sheetId="4" r:id="rId1"/>
    <sheet name="Tilauslomake" sheetId="1" r:id="rId2"/>
    <sheet name="Sublimaatioinfo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1" i="1" l="1"/>
  <c r="S61" i="1" s="1"/>
  <c r="R58" i="1" l="1"/>
  <c r="S58" i="1" s="1"/>
  <c r="R27" i="1" l="1"/>
  <c r="S27" i="1" s="1"/>
  <c r="R26" i="1"/>
  <c r="S26" i="1" s="1"/>
  <c r="R60" i="1"/>
  <c r="R57" i="1"/>
  <c r="R59" i="1"/>
  <c r="R53" i="1" l="1"/>
  <c r="S53" i="1" s="1"/>
  <c r="R54" i="1"/>
  <c r="S54" i="1" s="1"/>
  <c r="R50" i="1" l="1"/>
  <c r="S50" i="1" s="1"/>
  <c r="R51" i="1"/>
  <c r="S51" i="1" s="1"/>
  <c r="R46" i="1"/>
  <c r="S46" i="1" s="1"/>
  <c r="R47" i="1"/>
  <c r="S47" i="1" s="1"/>
  <c r="R48" i="1"/>
  <c r="S48" i="1" s="1"/>
  <c r="R49" i="1"/>
  <c r="S49" i="1" s="1"/>
  <c r="R52" i="1"/>
  <c r="S52" i="1" s="1"/>
  <c r="R43" i="1" l="1"/>
  <c r="S43" i="1" s="1"/>
  <c r="R42" i="1"/>
  <c r="S42" i="1" s="1"/>
  <c r="S59" i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8" i="1"/>
  <c r="S28" i="1" s="1"/>
  <c r="R30" i="1"/>
  <c r="S30" i="1" s="1"/>
  <c r="R29" i="1"/>
  <c r="S29" i="1" s="1"/>
  <c r="R31" i="1"/>
  <c r="S31" i="1" s="1"/>
  <c r="R16" i="1"/>
  <c r="S16" i="1" s="1"/>
  <c r="R17" i="1"/>
  <c r="S17" i="1" s="1"/>
  <c r="R18" i="1"/>
  <c r="S18" i="1" s="1"/>
  <c r="R15" i="1"/>
  <c r="S15" i="1" s="1"/>
  <c r="R14" i="1"/>
  <c r="S14" i="1" s="1"/>
  <c r="S60" i="1" l="1"/>
  <c r="S57" i="1"/>
  <c r="R36" i="1"/>
  <c r="S36" i="1" s="1"/>
  <c r="R41" i="1"/>
  <c r="S41" i="1" s="1"/>
  <c r="R38" i="1"/>
  <c r="S38" i="1" s="1"/>
  <c r="R39" i="1"/>
  <c r="S39" i="1" s="1"/>
  <c r="R40" i="1"/>
  <c r="S40" i="1" s="1"/>
  <c r="R37" i="1"/>
  <c r="S37" i="1" s="1"/>
  <c r="S63" i="1" l="1"/>
</calcChain>
</file>

<file path=xl/sharedStrings.xml><?xml version="1.0" encoding="utf-8"?>
<sst xmlns="http://schemas.openxmlformats.org/spreadsheetml/2006/main" count="438" uniqueCount="167">
  <si>
    <t xml:space="preserve"> </t>
  </si>
  <si>
    <t>Ostaja:</t>
  </si>
  <si>
    <t>Myyjä :</t>
  </si>
  <si>
    <t>Päivämäärä:</t>
  </si>
  <si>
    <t>Yritys</t>
  </si>
  <si>
    <t>Tiitiset Oy</t>
  </si>
  <si>
    <t>Joukkue</t>
  </si>
  <si>
    <t>Intersport Lielahti</t>
  </si>
  <si>
    <t>Nimi</t>
  </si>
  <si>
    <t>Yht.henk.</t>
  </si>
  <si>
    <t>Kimmo Lustila</t>
  </si>
  <si>
    <t>Puh.</t>
  </si>
  <si>
    <t>E-mail</t>
  </si>
  <si>
    <t>seura.lielahti@intersport.fi</t>
  </si>
  <si>
    <t>050-3106642</t>
  </si>
  <si>
    <t>koko/kpl</t>
  </si>
  <si>
    <t>rivi</t>
  </si>
  <si>
    <t>hinta</t>
  </si>
  <si>
    <t>S</t>
  </si>
  <si>
    <t>M</t>
  </si>
  <si>
    <t>L</t>
  </si>
  <si>
    <t>XL</t>
  </si>
  <si>
    <t>2XL</t>
  </si>
  <si>
    <t>3XL</t>
  </si>
  <si>
    <t>YHT</t>
  </si>
  <si>
    <t>SUM</t>
  </si>
  <si>
    <t>HUOM!</t>
  </si>
  <si>
    <t xml:space="preserve"> -</t>
  </si>
  <si>
    <t>Pelipaita, kääntöpaita, lapset</t>
  </si>
  <si>
    <t>Pelipaita, kääntöpaita, naiset</t>
  </si>
  <si>
    <t>Pelipaita, kääntöpaita, miehet</t>
  </si>
  <si>
    <t>Pelishortsit, aikuiset, sininen</t>
  </si>
  <si>
    <t>Pelishortsit lapset, sininen</t>
  </si>
  <si>
    <t xml:space="preserve"> - </t>
  </si>
  <si>
    <t>4233-03</t>
  </si>
  <si>
    <t>sis. intersport-logon</t>
  </si>
  <si>
    <t>4333-03</t>
  </si>
  <si>
    <t>Peliasut</t>
  </si>
  <si>
    <t>Muut seuratuotteet</t>
  </si>
  <si>
    <t>9250-08</t>
  </si>
  <si>
    <t>SEURATUOTTEET, HINNAT EIVÄT SISÄLLÄ PAINATUKSIA</t>
  </si>
  <si>
    <t>kpl</t>
  </si>
  <si>
    <t>Tilauksen loppusumma</t>
  </si>
  <si>
    <t>€</t>
  </si>
  <si>
    <t>XS</t>
  </si>
  <si>
    <t>Pelishortsit, kääntöshortsit, aikuiset</t>
  </si>
  <si>
    <t>Pelishortsit, kääntöshortsit, lapset</t>
  </si>
  <si>
    <t>paita &amp; housut samaa kokoa</t>
  </si>
  <si>
    <t>Pelipaita, sininen, miehet</t>
  </si>
  <si>
    <t>Pelipaita, keltainen, miehet</t>
  </si>
  <si>
    <t>Pelipaita, sininen, naiset</t>
  </si>
  <si>
    <t>Pelipaita, keltainen, naiset</t>
  </si>
  <si>
    <t>Peliasu, kääntöasu (paita+shortsit), miehet</t>
  </si>
  <si>
    <t>Peliasu, kääntöasu (paita+shortsit), naiset</t>
  </si>
  <si>
    <t>Peliasu, kääntöasu (paita+shortsit), lapset</t>
  </si>
  <si>
    <t>Pelishortsit, aikuiset, keltainen</t>
  </si>
  <si>
    <t>Pelishortsit lapset, keltainen</t>
  </si>
  <si>
    <t>Lyhythihainen, Team S/S, sininen, aikuiset</t>
  </si>
  <si>
    <t>Lyhythihainen, Team S/S, keltainen, aikuiset</t>
  </si>
  <si>
    <t>Lyhythihainen, Team S/S, sininen, lapset</t>
  </si>
  <si>
    <t>Lyhythihainen, Team S/S, keltainen, lapset</t>
  </si>
  <si>
    <t>Pitkähihainen, Team L/S, keltainen, aikuiset</t>
  </si>
  <si>
    <t>Pitkähihainen, Team L/S keltainen, lapset</t>
  </si>
  <si>
    <t>Verkkahousu, PolyTr, musta, aikuiset</t>
  </si>
  <si>
    <t>Verkkahousu, PolyTr, musta, lapset</t>
  </si>
  <si>
    <t>Huppari, HS Base, sininen, lapset</t>
  </si>
  <si>
    <t>Huppari, HS Base, sininen, aikuiset</t>
  </si>
  <si>
    <t>Collegehousut, JT Base, musta, aikuiset</t>
  </si>
  <si>
    <t>Collegehousut, JT Base, musta, lapset</t>
  </si>
  <si>
    <t>Treenishortsit, Manchester 2.0, sininen, aikuiset</t>
  </si>
  <si>
    <t>Treenishortsit, Manchester 2.0, sininen, lapset</t>
  </si>
  <si>
    <t>6565-08</t>
  </si>
  <si>
    <t>TILAAJA LÄHETTÄÄ PAINATUSOHJEET AKTIIVI SUOMEEN, JOKA LASKUTTAA SUORAAN TILAAJAA</t>
  </si>
  <si>
    <t>PELAAJAN NIMI</t>
  </si>
  <si>
    <t>PELINUMERO</t>
  </si>
  <si>
    <t>VÄRI</t>
  </si>
  <si>
    <t>TUOTTEEN KOKO</t>
  </si>
  <si>
    <t>TUOTE</t>
  </si>
  <si>
    <t>SETTI1M</t>
  </si>
  <si>
    <t>SETTI2W</t>
  </si>
  <si>
    <t>SETTI3JR</t>
  </si>
  <si>
    <t>KP1M</t>
  </si>
  <si>
    <t>KP2W</t>
  </si>
  <si>
    <t>KP3JR</t>
  </si>
  <si>
    <t>KS1M</t>
  </si>
  <si>
    <t>KS2W</t>
  </si>
  <si>
    <t>PS1ASINI</t>
  </si>
  <si>
    <t>PS2AKELTA</t>
  </si>
  <si>
    <t>PP1MSINI</t>
  </si>
  <si>
    <t>PP2MKELTA</t>
  </si>
  <si>
    <t>PP3WSINI</t>
  </si>
  <si>
    <t>PP4WKELTA</t>
  </si>
  <si>
    <t>PS3JRSINI</t>
  </si>
  <si>
    <t>PS4JRKELTA</t>
  </si>
  <si>
    <t>TUOTENUMERO</t>
  </si>
  <si>
    <t>NIMIKOINTI</t>
  </si>
  <si>
    <t>SUBLIMAATIOTILAUSTEN INFORMAATIO</t>
  </si>
  <si>
    <t>tuotenumero</t>
  </si>
  <si>
    <t xml:space="preserve">HINTA SISÄLTÄÄ: </t>
  </si>
  <si>
    <t>TILAAJA TÄYTTÄÄ</t>
  </si>
  <si>
    <t>Seuravaatteet, unisex</t>
  </si>
  <si>
    <t>Lämppäpaidat &amp; treenishortsit, unisex</t>
  </si>
  <si>
    <t>6765-09</t>
  </si>
  <si>
    <t>6350-93</t>
  </si>
  <si>
    <t>4233-09</t>
  </si>
  <si>
    <t>4400-09</t>
  </si>
  <si>
    <t>PR15KW-08</t>
  </si>
  <si>
    <t>Palloverkkoreppu, musta</t>
  </si>
  <si>
    <t>JOUKKUETILAUKSET / RAHOLAN PYRKIVÄ</t>
  </si>
  <si>
    <t>T-paita, puuvilla, sininen, aikuiset</t>
  </si>
  <si>
    <t>T-paita, puuvilla, sininen, lapset</t>
  </si>
  <si>
    <t>6165-09</t>
  </si>
  <si>
    <t>Pikee, Champ 2.0, sininen, aikuiset</t>
  </si>
  <si>
    <t>MUITA MAINOKSIA: KYLLÄ / EI</t>
  </si>
  <si>
    <t>MIKÄLI HALUTAAN MUITA MAINOKSIA, SOVI ASIASTA SEURAN KANSSA.</t>
  </si>
  <si>
    <t>SHORTSIT: PELINUMERO JA SEURAN SOPIMAT MAINOSLOGOT</t>
  </si>
  <si>
    <t>PAITA: SEURALOGO, PELINUMEROT ETEEN JA TAAKSE, NIMI SELKÄÄN, SEURAN SOPIMAT MAINOSLOGOT</t>
  </si>
  <si>
    <t>Intersportista ilmoitetaan tilaajalle, kun tuotteet ovat saapuneet ja lähdössä Aktiiviin.</t>
  </si>
  <si>
    <t>SUBLIMAATIOASUT, VAKIOPAINATUKSET SISÄLTYVÄT HINTAAN JA OVAT VALMIINA TUOTTEISSA</t>
  </si>
  <si>
    <t>Aktiivista ilmoitetaan tilaajalle, kun tilaus on noudettavissa osoitteesta kolmihaarankatu 2 D, 33330 Tampere (aktiivisuomi.fi).</t>
  </si>
  <si>
    <t>LASKUTUS:</t>
  </si>
  <si>
    <t>SEURATUOTTEIDEN PAINATUKSET YHTEISOSTOISSA:</t>
  </si>
  <si>
    <t>Aktiivi laskuttaa painatukset tilaajalta.</t>
  </si>
  <si>
    <t>TILATAAN KOOTUSTI SEURATASOLLA</t>
  </si>
  <si>
    <t>TILAUKSEN KÄSITTELY:</t>
  </si>
  <si>
    <t>Pakollinen seuralogo kaikkiin yläosiin ja kasseihin/reppuun.</t>
  </si>
  <si>
    <t>Muut painatukset oma-/joukkuevalintaisia, seuran ohjeita noudattaen.</t>
  </si>
  <si>
    <t>Intersport lähettää laskun tuotteista tilaajalle sähköpostilla, vasta kun tuotteet luovutettu Aktiiviin.</t>
  </si>
  <si>
    <t>Intersport kuittaa tilauksen ja tilaa tuotteet.</t>
  </si>
  <si>
    <r>
      <t xml:space="preserve">Lähetä tilaus </t>
    </r>
    <r>
      <rPr>
        <sz val="11"/>
        <color theme="8"/>
        <rFont val="Calibri"/>
        <family val="2"/>
        <scheme val="minor"/>
      </rPr>
      <t>seura.lielahti@intersport.fi</t>
    </r>
    <r>
      <rPr>
        <sz val="11"/>
        <rFont val="Calibri"/>
        <family val="2"/>
        <scheme val="minor"/>
      </rPr>
      <t xml:space="preserve"> sekä </t>
    </r>
    <r>
      <rPr>
        <sz val="11"/>
        <color theme="8"/>
        <rFont val="Calibri"/>
        <family val="2"/>
        <scheme val="minor"/>
      </rPr>
      <t>noora.vehmas@rapy.net</t>
    </r>
  </si>
  <si>
    <r>
      <t xml:space="preserve">Tehdään Aktiivi Suomessa, lähetä ohjeet sähköpostilla </t>
    </r>
    <r>
      <rPr>
        <sz val="11"/>
        <color theme="8"/>
        <rFont val="Calibri"/>
        <family val="2"/>
        <scheme val="minor"/>
      </rPr>
      <t>rauno@enive.fi</t>
    </r>
  </si>
  <si>
    <t xml:space="preserve">RAHOLAN PYRKIVÄ </t>
  </si>
  <si>
    <t>SEURATEKSTIILIT</t>
  </si>
  <si>
    <t>Ennakoi ja ole ajoissa liikkeellä.</t>
  </si>
  <si>
    <t>TÄYDENNYSTARPEET (jäsen itsenäisesti):</t>
  </si>
  <si>
    <t>Yhteyshenkilöt:</t>
  </si>
  <si>
    <t>Aktiivi/Rauno, rauno@enive.fi, 0400 209 322</t>
  </si>
  <si>
    <t>RaPy/Noora, noora.vehmas@rapy.net, 0500 984 320</t>
  </si>
  <si>
    <t>Intersport/Kimmo, seura.lielahti@intersport.fi, 050 310 6642</t>
  </si>
  <si>
    <r>
      <t xml:space="preserve">Kyselyt: </t>
    </r>
    <r>
      <rPr>
        <sz val="11"/>
        <color theme="8"/>
        <rFont val="Calibri"/>
        <family val="2"/>
        <scheme val="minor"/>
      </rPr>
      <t>seura.lielahti@intersport.fi</t>
    </r>
  </si>
  <si>
    <t>Tuotteiden hinnat ovat samat ja käytössä Intersportin painatushinnasto. Painatukset toteutetaan seuran ohjeistuksella.</t>
  </si>
  <si>
    <r>
      <t>Yksittäisiä seuratuotteita myynnissä Intersport Lielahdessa sekä verkkokaupassa (</t>
    </r>
    <r>
      <rPr>
        <sz val="11"/>
        <color theme="8"/>
        <rFont val="Calibri"/>
        <family val="2"/>
        <scheme val="minor"/>
      </rPr>
      <t>https://seurakauppa.intersport.fi/seura/raholan-pyrkiva/</t>
    </r>
    <r>
      <rPr>
        <sz val="11"/>
        <rFont val="Calibri"/>
        <family val="2"/>
        <scheme val="minor"/>
      </rPr>
      <t>)</t>
    </r>
  </si>
  <si>
    <t>LÄHETÄ LOGOT VEKTORITIEDOSTOINA LIITTEENÄ JA MAINITSE SIJOITUSKOHTA TUOTTEESEEN.</t>
  </si>
  <si>
    <t>Seuratuotteiden joukkuekohtaiset tilaukset vapaasti Intersportista.</t>
  </si>
  <si>
    <t>Pelipaita, sininen, lapset</t>
  </si>
  <si>
    <t>Pelipaita, keltainen, lapset</t>
  </si>
  <si>
    <t>TÄYTÄ INFOLOMAKE, SIVU 3</t>
  </si>
  <si>
    <t>PP5JRSINI</t>
  </si>
  <si>
    <t>PP6JRKELTA</t>
  </si>
  <si>
    <t xml:space="preserve">JOUKKUE: </t>
  </si>
  <si>
    <t>AIKATAULU YHTEISOSTOILLE JA PELIASUILLE (joukkuejohtajat hoitavat):</t>
  </si>
  <si>
    <t>TÄRKEÄÄ:</t>
  </si>
  <si>
    <t xml:space="preserve">Pelaajan nimi täytetään tilauslomakkeeseen siten, kun se halutaan painettuna (VIRTANEN tai Virtanen). </t>
  </si>
  <si>
    <t>Tallenna tiedosto Microsoft Excel Worksheet (.xlsx) -muodossa.</t>
  </si>
  <si>
    <t>1950L-08</t>
  </si>
  <si>
    <t>Pelikassi, Classico, musta, koko 3 60L (55x35x32)</t>
  </si>
  <si>
    <t>1950M-08</t>
  </si>
  <si>
    <t>Pelikassi, Classico, musta, koko 2 40L (45x30x30)</t>
  </si>
  <si>
    <t>1950S-08</t>
  </si>
  <si>
    <t>Pelikassi, Classico, musta, koko 1 19L (38x21x28)</t>
  </si>
  <si>
    <t>Aikataulun ulkopuolisiin peliasutilauksiin 12,50€ toimituskulu, alle 10kpl tilauksiin.</t>
  </si>
  <si>
    <t>Seura määrittää aikataulut peliasutilauksille. Toimitusaika noin 1kk.</t>
  </si>
  <si>
    <t>KAUSI 2023-2024 / SYKSY</t>
  </si>
  <si>
    <t>sis. intersport-logon, loppuu -23</t>
  </si>
  <si>
    <t>Palloverkkoreppu (uusi), musta</t>
  </si>
  <si>
    <t>loppuu -23</t>
  </si>
  <si>
    <t>PR22KW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</si>
</sst>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8" tint="-0.249977111117893"/>
      <name val="Arial"/>
      <family val="2"/>
    </font>
    <font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2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1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58"/>
      </top>
      <bottom/>
      <diagonal/>
    </border>
    <border>
      <left/>
      <right style="medium">
        <color indexed="58"/>
      </right>
      <top/>
      <bottom style="medium">
        <color indexed="58"/>
      </bottom>
      <diagonal/>
    </border>
    <border>
      <left style="medium">
        <color indexed="58"/>
      </left>
      <right style="medium">
        <color indexed="58"/>
      </right>
      <top/>
      <bottom style="medium">
        <color indexed="58"/>
      </bottom>
      <diagonal/>
    </border>
    <border>
      <left style="medium">
        <color indexed="58"/>
      </left>
      <right style="medium">
        <color indexed="5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58"/>
      </left>
      <right style="medium">
        <color indexed="58"/>
      </right>
      <top style="medium">
        <color indexed="58"/>
      </top>
      <bottom/>
      <diagonal/>
    </border>
    <border>
      <left/>
      <right style="medium">
        <color indexed="5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8"/>
      </left>
      <right style="medium">
        <color indexed="5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58"/>
      </right>
      <top style="medium">
        <color indexed="58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58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1" applyProtection="1"/>
    <xf numFmtId="0" fontId="3" fillId="0" borderId="0" xfId="1" applyFont="1" applyAlignment="1" applyProtection="1">
      <alignment horizontal="right" vertical="top"/>
    </xf>
    <xf numFmtId="0" fontId="5" fillId="0" borderId="0" xfId="1" applyFont="1" applyProtection="1"/>
    <xf numFmtId="0" fontId="0" fillId="0" borderId="0" xfId="0" applyBorder="1" applyProtection="1"/>
    <xf numFmtId="0" fontId="6" fillId="0" borderId="1" xfId="1" applyFont="1" applyFill="1" applyBorder="1" applyProtection="1"/>
    <xf numFmtId="0" fontId="1" fillId="0" borderId="0" xfId="1" applyFill="1" applyProtection="1"/>
    <xf numFmtId="0" fontId="0" fillId="0" borderId="0" xfId="0" applyProtection="1"/>
    <xf numFmtId="0" fontId="5" fillId="0" borderId="2" xfId="1" applyFont="1" applyBorder="1" applyProtection="1"/>
    <xf numFmtId="0" fontId="3" fillId="0" borderId="0" xfId="1" applyFont="1" applyAlignment="1" applyProtection="1">
      <alignment horizontal="left"/>
    </xf>
    <xf numFmtId="49" fontId="5" fillId="0" borderId="0" xfId="1" applyNumberFormat="1" applyFont="1" applyFill="1" applyBorder="1" applyProtection="1"/>
    <xf numFmtId="0" fontId="7" fillId="0" borderId="0" xfId="1" applyFont="1" applyFill="1" applyProtection="1"/>
    <xf numFmtId="49" fontId="5" fillId="2" borderId="0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/>
    <xf numFmtId="0" fontId="1" fillId="3" borderId="0" xfId="1" applyFill="1" applyProtection="1"/>
    <xf numFmtId="0" fontId="3" fillId="0" borderId="0" xfId="1" applyFont="1" applyProtection="1"/>
    <xf numFmtId="0" fontId="5" fillId="0" borderId="0" xfId="1" applyFont="1" applyFill="1" applyProtection="1"/>
    <xf numFmtId="0" fontId="3" fillId="0" borderId="0" xfId="1" applyFont="1" applyFill="1" applyProtection="1"/>
    <xf numFmtId="49" fontId="5" fillId="2" borderId="0" xfId="0" applyNumberFormat="1" applyFont="1" applyFill="1" applyProtection="1">
      <protection locked="0"/>
    </xf>
    <xf numFmtId="3" fontId="5" fillId="0" borderId="0" xfId="1" applyNumberFormat="1" applyFont="1" applyFill="1" applyProtection="1"/>
    <xf numFmtId="49" fontId="8" fillId="2" borderId="0" xfId="2" applyNumberFormat="1" applyFill="1" applyBorder="1" applyProtection="1">
      <protection locked="0"/>
    </xf>
    <xf numFmtId="0" fontId="9" fillId="0" borderId="0" xfId="2" applyNumberFormat="1" applyFont="1" applyFill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left"/>
    </xf>
    <xf numFmtId="0" fontId="5" fillId="0" borderId="5" xfId="1" applyFont="1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left"/>
    </xf>
    <xf numFmtId="0" fontId="1" fillId="0" borderId="0" xfId="1" applyFont="1" applyFill="1" applyBorder="1" applyAlignment="1" applyProtection="1">
      <alignment vertical="center"/>
    </xf>
    <xf numFmtId="2" fontId="5" fillId="0" borderId="6" xfId="1" applyNumberFormat="1" applyFont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</xf>
    <xf numFmtId="0" fontId="1" fillId="2" borderId="0" xfId="1" applyFont="1" applyFill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</xf>
    <xf numFmtId="4" fontId="5" fillId="0" borderId="7" xfId="1" applyNumberFormat="1" applyFont="1" applyFill="1" applyBorder="1" applyAlignment="1" applyProtection="1">
      <alignment horizontal="center"/>
    </xf>
    <xf numFmtId="0" fontId="1" fillId="0" borderId="0" xfId="1" applyFont="1" applyFill="1" applyAlignment="1" applyProtection="1">
      <alignment horizontal="left"/>
    </xf>
    <xf numFmtId="0" fontId="1" fillId="4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left"/>
      <protection locked="0"/>
    </xf>
    <xf numFmtId="2" fontId="5" fillId="0" borderId="0" xfId="1" applyNumberFormat="1" applyFont="1" applyBorder="1" applyAlignment="1" applyProtection="1">
      <alignment horizontal="center"/>
    </xf>
    <xf numFmtId="0" fontId="0" fillId="4" borderId="0" xfId="0" applyFill="1"/>
    <xf numFmtId="0" fontId="1" fillId="5" borderId="0" xfId="1" applyFont="1" applyFill="1" applyAlignment="1" applyProtection="1">
      <alignment horizontal="left"/>
      <protection locked="0"/>
    </xf>
    <xf numFmtId="0" fontId="5" fillId="0" borderId="0" xfId="1" applyFont="1" applyAlignment="1" applyProtection="1">
      <alignment horizontal="right"/>
    </xf>
    <xf numFmtId="2" fontId="5" fillId="0" borderId="0" xfId="1" applyNumberFormat="1" applyFont="1" applyAlignment="1" applyProtection="1">
      <alignment horizontal="center"/>
    </xf>
    <xf numFmtId="0" fontId="11" fillId="0" borderId="0" xfId="0" applyFont="1" applyProtection="1"/>
    <xf numFmtId="0" fontId="12" fillId="0" borderId="0" xfId="0" applyFont="1" applyAlignment="1">
      <alignment horizontal="left"/>
    </xf>
    <xf numFmtId="0" fontId="6" fillId="0" borderId="0" xfId="1" applyFont="1" applyFill="1" applyBorder="1" applyProtection="1"/>
    <xf numFmtId="0" fontId="3" fillId="0" borderId="0" xfId="1" applyFont="1" applyFill="1" applyBorder="1" applyProtection="1"/>
    <xf numFmtId="0" fontId="5" fillId="0" borderId="8" xfId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left"/>
    </xf>
    <xf numFmtId="0" fontId="1" fillId="0" borderId="2" xfId="1" applyFont="1" applyFill="1" applyBorder="1" applyAlignment="1" applyProtection="1">
      <alignment vertical="center"/>
    </xf>
    <xf numFmtId="0" fontId="3" fillId="0" borderId="2" xfId="1" applyFont="1" applyFill="1" applyBorder="1" applyProtection="1"/>
    <xf numFmtId="4" fontId="5" fillId="0" borderId="10" xfId="1" applyNumberFormat="1" applyFont="1" applyFill="1" applyBorder="1" applyAlignment="1" applyProtection="1">
      <alignment horizontal="center"/>
    </xf>
    <xf numFmtId="0" fontId="1" fillId="4" borderId="2" xfId="1" applyFont="1" applyFill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center"/>
    </xf>
    <xf numFmtId="2" fontId="5" fillId="0" borderId="11" xfId="1" applyNumberFormat="1" applyFont="1" applyBorder="1" applyAlignment="1" applyProtection="1">
      <alignment horizontal="center"/>
    </xf>
    <xf numFmtId="0" fontId="1" fillId="0" borderId="12" xfId="1" applyFont="1" applyBorder="1" applyAlignment="1" applyProtection="1">
      <alignment horizontal="left"/>
    </xf>
    <xf numFmtId="0" fontId="1" fillId="0" borderId="12" xfId="1" applyFont="1" applyFill="1" applyBorder="1" applyAlignment="1" applyProtection="1">
      <alignment vertical="center"/>
    </xf>
    <xf numFmtId="0" fontId="3" fillId="0" borderId="12" xfId="1" applyFont="1" applyFill="1" applyBorder="1" applyProtection="1"/>
    <xf numFmtId="0" fontId="1" fillId="4" borderId="12" xfId="1" applyFont="1" applyFill="1" applyBorder="1" applyAlignment="1" applyProtection="1">
      <alignment horizontal="center"/>
      <protection locked="0"/>
    </xf>
    <xf numFmtId="0" fontId="1" fillId="0" borderId="12" xfId="1" applyFont="1" applyFill="1" applyBorder="1" applyAlignment="1" applyProtection="1">
      <alignment horizontal="center"/>
      <protection locked="0"/>
    </xf>
    <xf numFmtId="0" fontId="1" fillId="0" borderId="9" xfId="1" applyFont="1" applyFill="1" applyBorder="1" applyAlignment="1" applyProtection="1">
      <alignment horizontal="center"/>
      <protection locked="0"/>
    </xf>
    <xf numFmtId="2" fontId="13" fillId="0" borderId="6" xfId="0" applyNumberFormat="1" applyFont="1" applyBorder="1" applyAlignment="1">
      <alignment horizontal="center"/>
    </xf>
    <xf numFmtId="0" fontId="15" fillId="0" borderId="0" xfId="0" applyFont="1"/>
    <xf numFmtId="0" fontId="16" fillId="0" borderId="0" xfId="1" applyFont="1" applyBorder="1" applyProtection="1"/>
    <xf numFmtId="0" fontId="17" fillId="0" borderId="0" xfId="0" applyFont="1"/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0" fillId="0" borderId="0" xfId="1" applyFont="1" applyAlignment="1" applyProtection="1"/>
    <xf numFmtId="0" fontId="10" fillId="0" borderId="0" xfId="0" applyFont="1"/>
    <xf numFmtId="0" fontId="14" fillId="0" borderId="0" xfId="0" applyFont="1"/>
    <xf numFmtId="0" fontId="19" fillId="0" borderId="16" xfId="0" applyFont="1" applyBorder="1" applyAlignment="1">
      <alignment horizontal="center" vertical="center" wrapText="1"/>
    </xf>
    <xf numFmtId="0" fontId="21" fillId="0" borderId="1" xfId="1" applyFont="1" applyBorder="1" applyAlignment="1" applyProtection="1">
      <alignment horizontal="left"/>
    </xf>
    <xf numFmtId="0" fontId="22" fillId="0" borderId="0" xfId="1" applyFont="1" applyProtection="1"/>
    <xf numFmtId="0" fontId="22" fillId="0" borderId="2" xfId="1" applyFont="1" applyBorder="1" applyProtection="1"/>
    <xf numFmtId="0" fontId="22" fillId="0" borderId="0" xfId="1" applyFont="1" applyBorder="1" applyAlignment="1" applyProtection="1">
      <alignment horizontal="left"/>
    </xf>
    <xf numFmtId="0" fontId="22" fillId="0" borderId="12" xfId="1" applyFont="1" applyBorder="1" applyProtection="1"/>
    <xf numFmtId="0" fontId="22" fillId="0" borderId="0" xfId="1" applyFont="1" applyBorder="1" applyProtection="1"/>
    <xf numFmtId="0" fontId="22" fillId="0" borderId="0" xfId="1" applyFont="1" applyFill="1" applyBorder="1" applyProtection="1"/>
    <xf numFmtId="0" fontId="23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0" fillId="0" borderId="0" xfId="0" applyAlignment="1"/>
    <xf numFmtId="0" fontId="25" fillId="0" borderId="0" xfId="0" applyFont="1"/>
    <xf numFmtId="0" fontId="20" fillId="0" borderId="0" xfId="0" applyFont="1"/>
    <xf numFmtId="0" fontId="24" fillId="0" borderId="0" xfId="0" applyFont="1"/>
    <xf numFmtId="0" fontId="27" fillId="0" borderId="0" xfId="0" applyFont="1"/>
    <xf numFmtId="0" fontId="20" fillId="0" borderId="0" xfId="0" applyFont="1" applyAlignment="1"/>
    <xf numFmtId="0" fontId="1" fillId="0" borderId="0" xfId="1" applyFont="1" applyFill="1" applyBorder="1" applyAlignment="1" applyProtection="1">
      <alignment vertical="center"/>
    </xf>
    <xf numFmtId="0" fontId="0" fillId="4" borderId="0" xfId="0" applyFill="1" applyAlignment="1">
      <alignment horizontal="center" vertical="center"/>
    </xf>
    <xf numFmtId="0" fontId="1" fillId="0" borderId="1" xfId="1" applyFont="1" applyBorder="1" applyAlignment="1" applyProtection="1">
      <alignment horizontal="left"/>
    </xf>
    <xf numFmtId="0" fontId="22" fillId="0" borderId="1" xfId="1" applyFont="1" applyBorder="1" applyProtection="1"/>
    <xf numFmtId="0" fontId="1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Protection="1"/>
    <xf numFmtId="4" fontId="5" fillId="0" borderId="18" xfId="1" applyNumberFormat="1" applyFont="1" applyFill="1" applyBorder="1" applyAlignment="1" applyProtection="1">
      <alignment horizontal="center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2" fontId="5" fillId="0" borderId="5" xfId="1" applyNumberFormat="1" applyFont="1" applyBorder="1" applyAlignment="1" applyProtection="1">
      <alignment horizontal="center"/>
    </xf>
    <xf numFmtId="0" fontId="25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4" fillId="0" borderId="0" xfId="0" applyFont="1" applyAlignment="1"/>
    <xf numFmtId="0" fontId="25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27" fillId="0" borderId="0" xfId="0" applyFont="1" applyAlignment="1"/>
    <xf numFmtId="0" fontId="0" fillId="0" borderId="0" xfId="0" applyAlignment="1"/>
    <xf numFmtId="0" fontId="5" fillId="0" borderId="3" xfId="1" applyFont="1" applyFill="1" applyBorder="1" applyAlignment="1" applyProtection="1"/>
    <xf numFmtId="0" fontId="5" fillId="0" borderId="0" xfId="1" applyFont="1" applyFill="1" applyBorder="1" applyAlignment="1" applyProtection="1"/>
    <xf numFmtId="0" fontId="9" fillId="0" borderId="0" xfId="2" applyNumberFormat="1" applyFont="1" applyFill="1" applyBorder="1" applyAlignment="1" applyProtection="1"/>
    <xf numFmtId="0" fontId="0" fillId="0" borderId="0" xfId="0" applyBorder="1" applyAlignment="1"/>
    <xf numFmtId="0" fontId="0" fillId="0" borderId="9" xfId="0" applyBorder="1" applyAlignment="1"/>
    <xf numFmtId="0" fontId="2" fillId="0" borderId="0" xfId="1" applyFont="1" applyAlignment="1" applyProtection="1"/>
    <xf numFmtId="0" fontId="0" fillId="0" borderId="3" xfId="0" applyBorder="1" applyAlignment="1"/>
    <xf numFmtId="0" fontId="0" fillId="0" borderId="13" xfId="0" applyBorder="1" applyAlignment="1"/>
    <xf numFmtId="0" fontId="4" fillId="0" borderId="0" xfId="1" applyFont="1" applyAlignment="1" applyProtection="1"/>
    <xf numFmtId="0" fontId="5" fillId="0" borderId="4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25" fillId="0" borderId="0" xfId="0" applyFont="1" applyAlignment="1"/>
    <xf numFmtId="0" fontId="20" fillId="0" borderId="0" xfId="0" applyFont="1" applyAlignment="1"/>
    <xf numFmtId="0" fontId="25" fillId="0" borderId="17" xfId="0" applyFont="1" applyBorder="1" applyAlignment="1"/>
    <xf numFmtId="0" fontId="20" fillId="0" borderId="17" xfId="0" applyFont="1" applyBorder="1" applyAlignment="1"/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sqref="A1:E1"/>
    </sheetView>
  </sheetViews>
  <sheetFormatPr defaultRowHeight="15" x14ac:dyDescent="0.25"/>
  <sheetData>
    <row r="1" spans="1:5" ht="32.25" x14ac:dyDescent="0.5">
      <c r="A1" s="106" t="s">
        <v>131</v>
      </c>
      <c r="B1" s="107"/>
      <c r="C1" s="107"/>
      <c r="D1" s="107"/>
      <c r="E1" s="107"/>
    </row>
    <row r="2" spans="1:5" ht="32.25" x14ac:dyDescent="0.5">
      <c r="A2" s="87" t="s">
        <v>132</v>
      </c>
    </row>
    <row r="4" spans="1:5" s="86" customFormat="1" x14ac:dyDescent="0.25">
      <c r="A4" s="86" t="s">
        <v>150</v>
      </c>
    </row>
    <row r="5" spans="1:5" x14ac:dyDescent="0.25">
      <c r="A5" t="s">
        <v>161</v>
      </c>
    </row>
    <row r="6" spans="1:5" x14ac:dyDescent="0.25">
      <c r="A6" t="s">
        <v>160</v>
      </c>
    </row>
    <row r="7" spans="1:5" x14ac:dyDescent="0.25">
      <c r="A7" t="s">
        <v>143</v>
      </c>
    </row>
    <row r="8" spans="1:5" x14ac:dyDescent="0.25">
      <c r="A8" t="s">
        <v>133</v>
      </c>
    </row>
    <row r="10" spans="1:5" x14ac:dyDescent="0.25">
      <c r="A10" s="84" t="s">
        <v>124</v>
      </c>
    </row>
    <row r="11" spans="1:5" x14ac:dyDescent="0.25">
      <c r="A11" s="85" t="s">
        <v>129</v>
      </c>
    </row>
    <row r="12" spans="1:5" x14ac:dyDescent="0.25">
      <c r="A12" s="85" t="s">
        <v>128</v>
      </c>
    </row>
    <row r="13" spans="1:5" x14ac:dyDescent="0.25">
      <c r="A13" s="85" t="s">
        <v>117</v>
      </c>
    </row>
    <row r="14" spans="1:5" x14ac:dyDescent="0.25">
      <c r="A14" s="85" t="s">
        <v>119</v>
      </c>
    </row>
    <row r="15" spans="1:5" x14ac:dyDescent="0.25">
      <c r="A15" s="85"/>
    </row>
    <row r="16" spans="1:5" x14ac:dyDescent="0.25">
      <c r="A16" s="84" t="s">
        <v>121</v>
      </c>
      <c r="B16" s="70"/>
      <c r="C16" s="70"/>
      <c r="D16" s="70"/>
      <c r="E16" s="70"/>
    </row>
    <row r="17" spans="1:5" x14ac:dyDescent="0.25">
      <c r="A17" s="85" t="s">
        <v>125</v>
      </c>
      <c r="B17" s="70"/>
      <c r="C17" s="70"/>
      <c r="D17" s="70"/>
      <c r="E17" s="70"/>
    </row>
    <row r="18" spans="1:5" x14ac:dyDescent="0.25">
      <c r="A18" s="85" t="s">
        <v>126</v>
      </c>
      <c r="B18" s="70"/>
      <c r="C18" s="70"/>
      <c r="D18" s="70"/>
      <c r="E18" s="70"/>
    </row>
    <row r="19" spans="1:5" x14ac:dyDescent="0.25">
      <c r="A19" s="85" t="s">
        <v>130</v>
      </c>
      <c r="B19" s="70"/>
      <c r="C19" s="70"/>
      <c r="D19" s="70"/>
      <c r="E19" s="70"/>
    </row>
    <row r="20" spans="1:5" x14ac:dyDescent="0.25">
      <c r="A20" s="85"/>
      <c r="B20" s="70"/>
      <c r="C20" s="70"/>
      <c r="D20" s="70"/>
      <c r="E20" s="70"/>
    </row>
    <row r="21" spans="1:5" x14ac:dyDescent="0.25">
      <c r="A21" s="84" t="s">
        <v>120</v>
      </c>
      <c r="B21" s="70"/>
      <c r="C21" s="70"/>
      <c r="D21" s="70"/>
      <c r="E21" s="70"/>
    </row>
    <row r="22" spans="1:5" x14ac:dyDescent="0.25">
      <c r="A22" s="85" t="s">
        <v>127</v>
      </c>
      <c r="B22" s="70"/>
      <c r="C22" s="70"/>
      <c r="D22" s="70"/>
      <c r="E22" s="70"/>
    </row>
    <row r="23" spans="1:5" x14ac:dyDescent="0.25">
      <c r="A23" s="85" t="s">
        <v>122</v>
      </c>
      <c r="B23" s="70"/>
      <c r="C23" s="70"/>
      <c r="D23" s="70"/>
      <c r="E23" s="70"/>
    </row>
    <row r="24" spans="1:5" x14ac:dyDescent="0.25">
      <c r="A24" s="85"/>
      <c r="B24" s="70"/>
      <c r="C24" s="70"/>
      <c r="D24" s="70"/>
      <c r="E24" s="70"/>
    </row>
    <row r="25" spans="1:5" x14ac:dyDescent="0.25">
      <c r="A25" s="84" t="s">
        <v>134</v>
      </c>
      <c r="B25" s="70"/>
      <c r="C25" s="70"/>
      <c r="D25" s="70"/>
      <c r="E25" s="70"/>
    </row>
    <row r="26" spans="1:5" x14ac:dyDescent="0.25">
      <c r="A26" s="85" t="s">
        <v>141</v>
      </c>
      <c r="B26" s="70"/>
      <c r="C26" s="70"/>
      <c r="D26" s="70"/>
      <c r="E26" s="70"/>
    </row>
    <row r="27" spans="1:5" x14ac:dyDescent="0.25">
      <c r="A27" s="85" t="s">
        <v>140</v>
      </c>
      <c r="B27" s="70"/>
      <c r="C27" s="70"/>
      <c r="D27" s="70"/>
      <c r="E27" s="70"/>
    </row>
    <row r="28" spans="1:5" x14ac:dyDescent="0.25">
      <c r="A28" s="85" t="s">
        <v>139</v>
      </c>
      <c r="B28" s="70"/>
      <c r="C28" s="70"/>
      <c r="D28" s="70"/>
      <c r="E28" s="70"/>
    </row>
    <row r="29" spans="1:5" x14ac:dyDescent="0.25">
      <c r="A29" s="85"/>
      <c r="B29" s="70"/>
      <c r="C29" s="70"/>
      <c r="D29" s="70"/>
      <c r="E29" s="70"/>
    </row>
    <row r="30" spans="1:5" x14ac:dyDescent="0.25">
      <c r="A30" s="84" t="s">
        <v>135</v>
      </c>
    </row>
    <row r="31" spans="1:5" x14ac:dyDescent="0.25">
      <c r="A31" s="85" t="s">
        <v>137</v>
      </c>
    </row>
    <row r="32" spans="1:5" x14ac:dyDescent="0.25">
      <c r="A32" t="s">
        <v>138</v>
      </c>
    </row>
    <row r="33" spans="1:1" x14ac:dyDescent="0.25">
      <c r="A33" t="s">
        <v>136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opLeftCell="A25" workbookViewId="0">
      <selection activeCell="S63" sqref="S63"/>
    </sheetView>
  </sheetViews>
  <sheetFormatPr defaultRowHeight="15" x14ac:dyDescent="0.25"/>
  <cols>
    <col min="1" max="1" width="4.140625" customWidth="1"/>
    <col min="2" max="2" width="13" customWidth="1"/>
    <col min="3" max="3" width="5.5703125" customWidth="1"/>
    <col min="4" max="4" width="38.140625" customWidth="1"/>
    <col min="5" max="5" width="10.5703125" customWidth="1"/>
    <col min="18" max="18" width="12.5703125" customWidth="1"/>
    <col min="20" max="20" width="27.42578125" customWidth="1"/>
  </cols>
  <sheetData>
    <row r="1" spans="1:20" ht="20.25" x14ac:dyDescent="0.3">
      <c r="A1" s="113" t="s">
        <v>108</v>
      </c>
      <c r="B1" s="107"/>
      <c r="C1" s="107"/>
      <c r="D1" s="107"/>
      <c r="E1" s="10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0" ht="18" x14ac:dyDescent="0.25">
      <c r="A2" s="116" t="s">
        <v>162</v>
      </c>
      <c r="B2" s="107"/>
      <c r="C2" s="107"/>
      <c r="D2" s="10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20" ht="15.75" thickBot="1" x14ac:dyDescent="0.3">
      <c r="A3" s="3" t="s">
        <v>0</v>
      </c>
      <c r="B3" s="3"/>
      <c r="C3" s="4"/>
      <c r="D3" s="5" t="s">
        <v>1</v>
      </c>
      <c r="E3" s="3"/>
      <c r="F3" s="6"/>
      <c r="G3" s="7"/>
      <c r="H3" s="5" t="s">
        <v>2</v>
      </c>
      <c r="I3" s="5"/>
      <c r="J3" s="5"/>
      <c r="K3" s="45"/>
      <c r="L3" s="1"/>
      <c r="M3" s="1"/>
      <c r="N3" s="1"/>
      <c r="O3" s="1"/>
      <c r="P3" s="1"/>
      <c r="Q3" s="1"/>
      <c r="R3" s="8" t="s">
        <v>3</v>
      </c>
    </row>
    <row r="4" spans="1:20" ht="15.75" x14ac:dyDescent="0.25">
      <c r="A4" s="9"/>
      <c r="B4" s="9"/>
      <c r="C4" s="4"/>
      <c r="D4" s="10"/>
      <c r="E4" s="11"/>
      <c r="F4" s="9" t="s">
        <v>4</v>
      </c>
      <c r="G4" s="7"/>
      <c r="H4" s="108" t="s">
        <v>5</v>
      </c>
      <c r="I4" s="108"/>
      <c r="J4" s="108"/>
      <c r="K4" s="13"/>
      <c r="L4" s="1"/>
      <c r="M4" s="1"/>
      <c r="N4" s="1"/>
      <c r="O4" s="1"/>
      <c r="P4" s="1"/>
      <c r="Q4" s="1"/>
      <c r="R4" s="1"/>
    </row>
    <row r="5" spans="1:20" ht="15.75" x14ac:dyDescent="0.25">
      <c r="A5" s="9" t="s">
        <v>6</v>
      </c>
      <c r="B5" s="9"/>
      <c r="C5" s="4"/>
      <c r="D5" s="12"/>
      <c r="E5" s="11"/>
      <c r="F5" s="6"/>
      <c r="G5" s="7"/>
      <c r="H5" s="109" t="s">
        <v>7</v>
      </c>
      <c r="I5" s="109"/>
      <c r="J5" s="109"/>
      <c r="K5" s="13"/>
      <c r="L5" s="1"/>
      <c r="M5" s="1"/>
      <c r="N5" s="1"/>
      <c r="O5" s="1"/>
      <c r="P5" s="1"/>
      <c r="Q5" s="1"/>
      <c r="R5" s="14"/>
    </row>
    <row r="6" spans="1:20" x14ac:dyDescent="0.25">
      <c r="A6" s="15" t="s">
        <v>8</v>
      </c>
      <c r="B6" s="15"/>
      <c r="C6" s="4"/>
      <c r="D6" s="12"/>
      <c r="E6" s="16"/>
      <c r="F6" s="17" t="s">
        <v>9</v>
      </c>
      <c r="G6" s="7"/>
      <c r="H6" s="109" t="s">
        <v>10</v>
      </c>
      <c r="I6" s="109"/>
      <c r="J6" s="109"/>
      <c r="K6" s="13"/>
      <c r="L6" s="1"/>
      <c r="M6" s="1"/>
      <c r="N6" s="1"/>
      <c r="O6" s="1"/>
      <c r="P6" s="1"/>
      <c r="Q6" s="1"/>
      <c r="R6" s="1"/>
    </row>
    <row r="7" spans="1:20" x14ac:dyDescent="0.25">
      <c r="A7" s="15" t="s">
        <v>11</v>
      </c>
      <c r="B7" s="15"/>
      <c r="C7" s="4"/>
      <c r="D7" s="18"/>
      <c r="E7" s="19"/>
      <c r="F7" s="17" t="s">
        <v>11</v>
      </c>
      <c r="G7" s="7"/>
      <c r="H7" s="109" t="s">
        <v>14</v>
      </c>
      <c r="I7" s="109"/>
      <c r="J7" s="109"/>
      <c r="K7" s="13"/>
      <c r="L7" s="1"/>
      <c r="M7" s="1"/>
      <c r="N7" s="1"/>
      <c r="O7" s="1"/>
      <c r="P7" s="1"/>
      <c r="Q7" s="1"/>
      <c r="R7" s="1"/>
    </row>
    <row r="8" spans="1:20" x14ac:dyDescent="0.25">
      <c r="A8" s="15" t="s">
        <v>12</v>
      </c>
      <c r="B8" s="15"/>
      <c r="C8" s="4"/>
      <c r="D8" s="20"/>
      <c r="E8" s="19"/>
      <c r="F8" s="17" t="s">
        <v>12</v>
      </c>
      <c r="G8" s="7"/>
      <c r="H8" s="110" t="s">
        <v>13</v>
      </c>
      <c r="I8" s="110"/>
      <c r="J8" s="110"/>
      <c r="K8" s="21"/>
      <c r="L8" s="1"/>
      <c r="M8" s="1"/>
      <c r="N8" s="1"/>
      <c r="O8" s="1"/>
      <c r="P8" s="1"/>
      <c r="Q8" s="1"/>
      <c r="R8" s="1"/>
    </row>
    <row r="10" spans="1:20" x14ac:dyDescent="0.25">
      <c r="A10" s="68" t="s">
        <v>118</v>
      </c>
      <c r="B10" s="68"/>
      <c r="C10" s="68"/>
      <c r="D10" s="68"/>
      <c r="E10" s="64"/>
    </row>
    <row r="11" spans="1:20" x14ac:dyDescent="0.25">
      <c r="A11" s="68" t="s">
        <v>123</v>
      </c>
      <c r="B11" s="68"/>
      <c r="C11" s="68"/>
      <c r="D11" s="68"/>
      <c r="E11" s="64"/>
    </row>
    <row r="12" spans="1:20" x14ac:dyDescent="0.25">
      <c r="A12" s="69" t="s">
        <v>146</v>
      </c>
      <c r="B12" s="70"/>
      <c r="C12" s="70"/>
      <c r="D12" s="70"/>
      <c r="E12" s="65"/>
      <c r="F12" s="23" t="s">
        <v>15</v>
      </c>
      <c r="G12" s="3"/>
      <c r="H12" s="3"/>
      <c r="I12" s="3"/>
      <c r="J12" s="3"/>
      <c r="K12" s="3"/>
      <c r="L12" s="7"/>
      <c r="M12" s="7"/>
      <c r="N12" s="7"/>
      <c r="O12" s="7"/>
      <c r="P12" s="7"/>
      <c r="Q12" s="7"/>
      <c r="R12" s="22"/>
      <c r="S12" s="22"/>
      <c r="T12" s="1"/>
    </row>
    <row r="13" spans="1:20" ht="15.75" thickBot="1" x14ac:dyDescent="0.3">
      <c r="A13" s="24" t="s">
        <v>16</v>
      </c>
      <c r="B13" s="72" t="s">
        <v>97</v>
      </c>
      <c r="C13" s="117" t="s">
        <v>37</v>
      </c>
      <c r="D13" s="117"/>
      <c r="E13" s="25" t="s">
        <v>17</v>
      </c>
      <c r="F13" s="26">
        <v>116</v>
      </c>
      <c r="G13" s="26">
        <v>128</v>
      </c>
      <c r="H13" s="26">
        <v>140</v>
      </c>
      <c r="I13" s="26">
        <v>152</v>
      </c>
      <c r="J13" s="26">
        <v>164</v>
      </c>
      <c r="K13" s="26" t="s">
        <v>44</v>
      </c>
      <c r="L13" s="26" t="s">
        <v>18</v>
      </c>
      <c r="M13" s="26" t="s">
        <v>19</v>
      </c>
      <c r="N13" s="26" t="s">
        <v>20</v>
      </c>
      <c r="O13" s="26" t="s">
        <v>21</v>
      </c>
      <c r="P13" s="26" t="s">
        <v>22</v>
      </c>
      <c r="Q13" s="26" t="s">
        <v>23</v>
      </c>
      <c r="R13" s="25" t="s">
        <v>24</v>
      </c>
      <c r="S13" s="25" t="s">
        <v>25</v>
      </c>
      <c r="T13" s="25" t="s">
        <v>26</v>
      </c>
    </row>
    <row r="14" spans="1:20" x14ac:dyDescent="0.25">
      <c r="A14" s="33">
        <v>1</v>
      </c>
      <c r="B14" s="73" t="s">
        <v>78</v>
      </c>
      <c r="C14" s="28" t="s">
        <v>52</v>
      </c>
      <c r="D14" s="17"/>
      <c r="E14" s="29">
        <v>95</v>
      </c>
      <c r="F14" s="30" t="s">
        <v>27</v>
      </c>
      <c r="G14" s="30" t="s">
        <v>27</v>
      </c>
      <c r="H14" s="30" t="s">
        <v>27</v>
      </c>
      <c r="I14" s="30" t="s">
        <v>27</v>
      </c>
      <c r="J14" s="30" t="s">
        <v>27</v>
      </c>
      <c r="K14" s="36"/>
      <c r="L14" s="36"/>
      <c r="M14" s="36"/>
      <c r="N14" s="36"/>
      <c r="O14" s="36"/>
      <c r="P14" s="36"/>
      <c r="Q14" s="36"/>
      <c r="R14" s="47">
        <f t="shared" ref="R14:R31" si="0">SUM(F14:Q14)</f>
        <v>0</v>
      </c>
      <c r="S14" s="29">
        <f t="shared" ref="S14:S31" si="1">E14*R14</f>
        <v>0</v>
      </c>
      <c r="T14" s="32" t="s">
        <v>47</v>
      </c>
    </row>
    <row r="15" spans="1:20" x14ac:dyDescent="0.25">
      <c r="A15" s="33">
        <v>2</v>
      </c>
      <c r="B15" s="73" t="s">
        <v>79</v>
      </c>
      <c r="C15" s="28" t="s">
        <v>53</v>
      </c>
      <c r="D15" s="17"/>
      <c r="E15" s="29">
        <v>95</v>
      </c>
      <c r="F15" s="30" t="s">
        <v>27</v>
      </c>
      <c r="G15" s="30" t="s">
        <v>27</v>
      </c>
      <c r="H15" s="30" t="s">
        <v>27</v>
      </c>
      <c r="I15" s="30" t="s">
        <v>27</v>
      </c>
      <c r="J15" s="30" t="s">
        <v>27</v>
      </c>
      <c r="K15" s="36"/>
      <c r="L15" s="36"/>
      <c r="M15" s="36"/>
      <c r="N15" s="36"/>
      <c r="O15" s="36"/>
      <c r="P15" s="36"/>
      <c r="Q15" s="30" t="s">
        <v>33</v>
      </c>
      <c r="R15" s="31">
        <f t="shared" si="0"/>
        <v>0</v>
      </c>
      <c r="S15" s="29">
        <f t="shared" si="1"/>
        <v>0</v>
      </c>
      <c r="T15" s="32" t="s">
        <v>47</v>
      </c>
    </row>
    <row r="16" spans="1:20" ht="15.75" thickBot="1" x14ac:dyDescent="0.3">
      <c r="A16" s="48">
        <v>3</v>
      </c>
      <c r="B16" s="74" t="s">
        <v>80</v>
      </c>
      <c r="C16" s="49" t="s">
        <v>54</v>
      </c>
      <c r="D16" s="50"/>
      <c r="E16" s="51">
        <v>95</v>
      </c>
      <c r="F16" s="52"/>
      <c r="G16" s="52"/>
      <c r="H16" s="52"/>
      <c r="I16" s="52"/>
      <c r="J16" s="52"/>
      <c r="K16" s="53" t="s">
        <v>27</v>
      </c>
      <c r="L16" s="53" t="s">
        <v>27</v>
      </c>
      <c r="M16" s="53" t="s">
        <v>27</v>
      </c>
      <c r="N16" s="53" t="s">
        <v>27</v>
      </c>
      <c r="O16" s="53" t="s">
        <v>27</v>
      </c>
      <c r="P16" s="53" t="s">
        <v>27</v>
      </c>
      <c r="Q16" s="53" t="s">
        <v>27</v>
      </c>
      <c r="R16" s="54">
        <f t="shared" si="0"/>
        <v>0</v>
      </c>
      <c r="S16" s="55">
        <f t="shared" si="1"/>
        <v>0</v>
      </c>
      <c r="T16" s="32" t="s">
        <v>47</v>
      </c>
    </row>
    <row r="17" spans="1:20" x14ac:dyDescent="0.25">
      <c r="A17" s="27">
        <v>4</v>
      </c>
      <c r="B17" s="75" t="s">
        <v>81</v>
      </c>
      <c r="C17" s="28" t="s">
        <v>30</v>
      </c>
      <c r="D17" s="17"/>
      <c r="E17" s="29">
        <v>50</v>
      </c>
      <c r="F17" s="30" t="s">
        <v>27</v>
      </c>
      <c r="G17" s="30" t="s">
        <v>27</v>
      </c>
      <c r="H17" s="30" t="s">
        <v>27</v>
      </c>
      <c r="I17" s="30" t="s">
        <v>27</v>
      </c>
      <c r="J17" s="30" t="s">
        <v>27</v>
      </c>
      <c r="K17" s="36"/>
      <c r="L17" s="36"/>
      <c r="M17" s="36"/>
      <c r="N17" s="36"/>
      <c r="O17" s="36"/>
      <c r="P17" s="36"/>
      <c r="Q17" s="36"/>
      <c r="R17" s="31">
        <f t="shared" si="0"/>
        <v>0</v>
      </c>
      <c r="S17" s="29">
        <f t="shared" si="1"/>
        <v>0</v>
      </c>
      <c r="T17" s="32"/>
    </row>
    <row r="18" spans="1:20" x14ac:dyDescent="0.25">
      <c r="A18" s="27">
        <v>5</v>
      </c>
      <c r="B18" s="75" t="s">
        <v>82</v>
      </c>
      <c r="C18" s="28" t="s">
        <v>29</v>
      </c>
      <c r="D18" s="17"/>
      <c r="E18" s="29">
        <v>50</v>
      </c>
      <c r="F18" s="30" t="s">
        <v>27</v>
      </c>
      <c r="G18" s="30" t="s">
        <v>27</v>
      </c>
      <c r="H18" s="30" t="s">
        <v>27</v>
      </c>
      <c r="I18" s="30" t="s">
        <v>27</v>
      </c>
      <c r="J18" s="30" t="s">
        <v>27</v>
      </c>
      <c r="K18" s="36"/>
      <c r="L18" s="36"/>
      <c r="M18" s="36"/>
      <c r="N18" s="36"/>
      <c r="O18" s="36"/>
      <c r="P18" s="36"/>
      <c r="Q18" s="30" t="s">
        <v>33</v>
      </c>
      <c r="R18" s="31">
        <f t="shared" si="0"/>
        <v>0</v>
      </c>
      <c r="S18" s="29">
        <f t="shared" si="1"/>
        <v>0</v>
      </c>
      <c r="T18" s="32"/>
    </row>
    <row r="19" spans="1:20" ht="15.75" thickBot="1" x14ac:dyDescent="0.3">
      <c r="A19" s="56">
        <v>6</v>
      </c>
      <c r="B19" s="76" t="s">
        <v>83</v>
      </c>
      <c r="C19" s="57" t="s">
        <v>28</v>
      </c>
      <c r="D19" s="58"/>
      <c r="E19" s="51">
        <v>50</v>
      </c>
      <c r="F19" s="59"/>
      <c r="G19" s="59"/>
      <c r="H19" s="59"/>
      <c r="I19" s="59"/>
      <c r="J19" s="59"/>
      <c r="K19" s="60" t="s">
        <v>27</v>
      </c>
      <c r="L19" s="60" t="s">
        <v>27</v>
      </c>
      <c r="M19" s="60" t="s">
        <v>27</v>
      </c>
      <c r="N19" s="60" t="s">
        <v>27</v>
      </c>
      <c r="O19" s="60" t="s">
        <v>27</v>
      </c>
      <c r="P19" s="60" t="s">
        <v>27</v>
      </c>
      <c r="Q19" s="60" t="s">
        <v>27</v>
      </c>
      <c r="R19" s="54">
        <f t="shared" si="0"/>
        <v>0</v>
      </c>
      <c r="S19" s="55">
        <f t="shared" si="1"/>
        <v>0</v>
      </c>
      <c r="T19" s="32"/>
    </row>
    <row r="20" spans="1:20" x14ac:dyDescent="0.25">
      <c r="A20" s="33">
        <v>7</v>
      </c>
      <c r="B20" s="73" t="s">
        <v>84</v>
      </c>
      <c r="C20" s="28" t="s">
        <v>45</v>
      </c>
      <c r="D20" s="17"/>
      <c r="E20" s="34">
        <v>50</v>
      </c>
      <c r="F20" s="30" t="s">
        <v>27</v>
      </c>
      <c r="G20" s="30" t="s">
        <v>27</v>
      </c>
      <c r="H20" s="30" t="s">
        <v>27</v>
      </c>
      <c r="I20" s="30" t="s">
        <v>27</v>
      </c>
      <c r="J20" s="30" t="s">
        <v>27</v>
      </c>
      <c r="K20" s="36"/>
      <c r="L20" s="36"/>
      <c r="M20" s="36"/>
      <c r="N20" s="36"/>
      <c r="O20" s="36"/>
      <c r="P20" s="36"/>
      <c r="Q20" s="36"/>
      <c r="R20" s="31">
        <f t="shared" si="0"/>
        <v>0</v>
      </c>
      <c r="S20" s="29">
        <f t="shared" si="1"/>
        <v>0</v>
      </c>
      <c r="T20" s="32"/>
    </row>
    <row r="21" spans="1:20" ht="15.75" thickBot="1" x14ac:dyDescent="0.3">
      <c r="A21" s="56">
        <v>8</v>
      </c>
      <c r="B21" s="76" t="s">
        <v>85</v>
      </c>
      <c r="C21" s="57" t="s">
        <v>46</v>
      </c>
      <c r="D21" s="58"/>
      <c r="E21" s="51">
        <v>50</v>
      </c>
      <c r="F21" s="59"/>
      <c r="G21" s="59"/>
      <c r="H21" s="59"/>
      <c r="I21" s="59"/>
      <c r="J21" s="59"/>
      <c r="K21" s="60" t="s">
        <v>27</v>
      </c>
      <c r="L21" s="60" t="s">
        <v>27</v>
      </c>
      <c r="M21" s="60" t="s">
        <v>27</v>
      </c>
      <c r="N21" s="60" t="s">
        <v>27</v>
      </c>
      <c r="O21" s="60" t="s">
        <v>27</v>
      </c>
      <c r="P21" s="60" t="s">
        <v>27</v>
      </c>
      <c r="Q21" s="60" t="s">
        <v>27</v>
      </c>
      <c r="R21" s="54">
        <f t="shared" si="0"/>
        <v>0</v>
      </c>
      <c r="S21" s="55">
        <f t="shared" si="1"/>
        <v>0</v>
      </c>
      <c r="T21" s="32"/>
    </row>
    <row r="22" spans="1:20" x14ac:dyDescent="0.25">
      <c r="A22" s="27">
        <v>9</v>
      </c>
      <c r="B22" s="77" t="s">
        <v>88</v>
      </c>
      <c r="C22" s="28" t="s">
        <v>48</v>
      </c>
      <c r="D22" s="46"/>
      <c r="E22" s="34">
        <v>37.5</v>
      </c>
      <c r="F22" s="30" t="s">
        <v>27</v>
      </c>
      <c r="G22" s="30" t="s">
        <v>27</v>
      </c>
      <c r="H22" s="30" t="s">
        <v>27</v>
      </c>
      <c r="I22" s="30" t="s">
        <v>27</v>
      </c>
      <c r="J22" s="30" t="s">
        <v>27</v>
      </c>
      <c r="K22" s="36"/>
      <c r="L22" s="36"/>
      <c r="M22" s="36"/>
      <c r="N22" s="36"/>
      <c r="O22" s="36"/>
      <c r="P22" s="36"/>
      <c r="Q22" s="36"/>
      <c r="R22" s="31">
        <f t="shared" si="0"/>
        <v>0</v>
      </c>
      <c r="S22" s="29">
        <f t="shared" si="1"/>
        <v>0</v>
      </c>
      <c r="T22" s="32"/>
    </row>
    <row r="23" spans="1:20" x14ac:dyDescent="0.25">
      <c r="A23" s="27">
        <v>10</v>
      </c>
      <c r="B23" s="77" t="s">
        <v>89</v>
      </c>
      <c r="C23" s="28" t="s">
        <v>49</v>
      </c>
      <c r="D23" s="46"/>
      <c r="E23" s="34">
        <v>37.5</v>
      </c>
      <c r="F23" s="30" t="s">
        <v>27</v>
      </c>
      <c r="G23" s="30" t="s">
        <v>27</v>
      </c>
      <c r="H23" s="30" t="s">
        <v>27</v>
      </c>
      <c r="I23" s="30" t="s">
        <v>27</v>
      </c>
      <c r="J23" s="30" t="s">
        <v>27</v>
      </c>
      <c r="K23" s="36"/>
      <c r="L23" s="36"/>
      <c r="M23" s="36"/>
      <c r="N23" s="36"/>
      <c r="O23" s="36"/>
      <c r="P23" s="36"/>
      <c r="Q23" s="36"/>
      <c r="R23" s="31">
        <f t="shared" si="0"/>
        <v>0</v>
      </c>
      <c r="S23" s="29">
        <f t="shared" si="1"/>
        <v>0</v>
      </c>
      <c r="T23" s="32"/>
    </row>
    <row r="24" spans="1:20" x14ac:dyDescent="0.25">
      <c r="A24" s="27">
        <v>11</v>
      </c>
      <c r="B24" s="77" t="s">
        <v>90</v>
      </c>
      <c r="C24" s="28" t="s">
        <v>50</v>
      </c>
      <c r="D24" s="46"/>
      <c r="E24" s="34">
        <v>37.5</v>
      </c>
      <c r="F24" s="30" t="s">
        <v>27</v>
      </c>
      <c r="G24" s="30" t="s">
        <v>27</v>
      </c>
      <c r="H24" s="30" t="s">
        <v>27</v>
      </c>
      <c r="I24" s="30" t="s">
        <v>27</v>
      </c>
      <c r="J24" s="30" t="s">
        <v>27</v>
      </c>
      <c r="K24" s="36"/>
      <c r="L24" s="36"/>
      <c r="M24" s="36"/>
      <c r="N24" s="36"/>
      <c r="O24" s="36"/>
      <c r="P24" s="36"/>
      <c r="Q24" s="61" t="s">
        <v>33</v>
      </c>
      <c r="R24" s="31">
        <f t="shared" si="0"/>
        <v>0</v>
      </c>
      <c r="S24" s="29">
        <f t="shared" si="1"/>
        <v>0</v>
      </c>
      <c r="T24" s="32"/>
    </row>
    <row r="25" spans="1:20" x14ac:dyDescent="0.25">
      <c r="A25" s="27">
        <v>12</v>
      </c>
      <c r="B25" s="77" t="s">
        <v>91</v>
      </c>
      <c r="C25" s="89" t="s">
        <v>51</v>
      </c>
      <c r="D25" s="46"/>
      <c r="E25" s="34">
        <v>37.5</v>
      </c>
      <c r="F25" s="30" t="s">
        <v>27</v>
      </c>
      <c r="G25" s="30" t="s">
        <v>27</v>
      </c>
      <c r="H25" s="30" t="s">
        <v>27</v>
      </c>
      <c r="I25" s="30" t="s">
        <v>27</v>
      </c>
      <c r="J25" s="30" t="s">
        <v>27</v>
      </c>
      <c r="K25" s="36"/>
      <c r="L25" s="36"/>
      <c r="M25" s="36"/>
      <c r="N25" s="36"/>
      <c r="O25" s="36"/>
      <c r="P25" s="36"/>
      <c r="Q25" s="30" t="s">
        <v>33</v>
      </c>
      <c r="R25" s="31">
        <f t="shared" si="0"/>
        <v>0</v>
      </c>
      <c r="S25" s="29">
        <f t="shared" si="1"/>
        <v>0</v>
      </c>
      <c r="T25" s="32"/>
    </row>
    <row r="26" spans="1:20" x14ac:dyDescent="0.25">
      <c r="A26" s="27">
        <v>13</v>
      </c>
      <c r="B26" s="77" t="s">
        <v>147</v>
      </c>
      <c r="C26" s="89" t="s">
        <v>144</v>
      </c>
      <c r="D26" s="46"/>
      <c r="E26" s="34">
        <v>37.5</v>
      </c>
      <c r="F26" s="36"/>
      <c r="G26" s="36"/>
      <c r="H26" s="36"/>
      <c r="I26" s="36"/>
      <c r="J26" s="36"/>
      <c r="K26" s="30" t="s">
        <v>33</v>
      </c>
      <c r="L26" s="30" t="s">
        <v>33</v>
      </c>
      <c r="M26" s="30" t="s">
        <v>33</v>
      </c>
      <c r="N26" s="30" t="s">
        <v>33</v>
      </c>
      <c r="O26" s="30" t="s">
        <v>33</v>
      </c>
      <c r="P26" s="30" t="s">
        <v>33</v>
      </c>
      <c r="Q26" s="30" t="s">
        <v>33</v>
      </c>
      <c r="R26" s="31">
        <f t="shared" si="0"/>
        <v>0</v>
      </c>
      <c r="S26" s="29">
        <f t="shared" si="1"/>
        <v>0</v>
      </c>
      <c r="T26" s="32"/>
    </row>
    <row r="27" spans="1:20" ht="15.75" thickBot="1" x14ac:dyDescent="0.3">
      <c r="A27" s="91">
        <v>14</v>
      </c>
      <c r="B27" s="92" t="s">
        <v>148</v>
      </c>
      <c r="C27" s="93" t="s">
        <v>145</v>
      </c>
      <c r="D27" s="94"/>
      <c r="E27" s="95">
        <v>37.5</v>
      </c>
      <c r="F27" s="96"/>
      <c r="G27" s="96"/>
      <c r="H27" s="96"/>
      <c r="I27" s="96"/>
      <c r="J27" s="96"/>
      <c r="K27" s="97" t="s">
        <v>33</v>
      </c>
      <c r="L27" s="97" t="s">
        <v>33</v>
      </c>
      <c r="M27" s="97" t="s">
        <v>33</v>
      </c>
      <c r="N27" s="97" t="s">
        <v>33</v>
      </c>
      <c r="O27" s="97" t="s">
        <v>33</v>
      </c>
      <c r="P27" s="97" t="s">
        <v>33</v>
      </c>
      <c r="Q27" s="97" t="s">
        <v>33</v>
      </c>
      <c r="R27" s="25">
        <f t="shared" si="0"/>
        <v>0</v>
      </c>
      <c r="S27" s="98">
        <f t="shared" si="1"/>
        <v>0</v>
      </c>
      <c r="T27" s="32"/>
    </row>
    <row r="28" spans="1:20" x14ac:dyDescent="0.25">
      <c r="A28" s="27">
        <v>15</v>
      </c>
      <c r="B28" s="77" t="s">
        <v>86</v>
      </c>
      <c r="C28" s="28" t="s">
        <v>31</v>
      </c>
      <c r="D28" s="46"/>
      <c r="E28" s="34">
        <v>37.5</v>
      </c>
      <c r="F28" s="30" t="s">
        <v>27</v>
      </c>
      <c r="G28" s="30" t="s">
        <v>27</v>
      </c>
      <c r="H28" s="30" t="s">
        <v>27</v>
      </c>
      <c r="I28" s="30" t="s">
        <v>27</v>
      </c>
      <c r="J28" s="30" t="s">
        <v>27</v>
      </c>
      <c r="K28" s="36"/>
      <c r="L28" s="36"/>
      <c r="M28" s="36"/>
      <c r="N28" s="36"/>
      <c r="O28" s="36"/>
      <c r="P28" s="36"/>
      <c r="Q28" s="36"/>
      <c r="R28" s="31">
        <f t="shared" si="0"/>
        <v>0</v>
      </c>
      <c r="S28" s="29">
        <f t="shared" si="1"/>
        <v>0</v>
      </c>
      <c r="T28" s="32"/>
    </row>
    <row r="29" spans="1:20" x14ac:dyDescent="0.25">
      <c r="A29" s="35">
        <v>16</v>
      </c>
      <c r="B29" s="78" t="s">
        <v>87</v>
      </c>
      <c r="C29" s="28" t="s">
        <v>55</v>
      </c>
      <c r="D29" s="46"/>
      <c r="E29" s="34">
        <v>37.5</v>
      </c>
      <c r="F29" s="30" t="s">
        <v>27</v>
      </c>
      <c r="G29" s="30" t="s">
        <v>27</v>
      </c>
      <c r="H29" s="30" t="s">
        <v>27</v>
      </c>
      <c r="I29" s="30" t="s">
        <v>27</v>
      </c>
      <c r="J29" s="30" t="s">
        <v>27</v>
      </c>
      <c r="K29" s="36"/>
      <c r="L29" s="36"/>
      <c r="M29" s="36"/>
      <c r="N29" s="36"/>
      <c r="O29" s="36"/>
      <c r="P29" s="36"/>
      <c r="Q29" s="36"/>
      <c r="R29" s="31">
        <f t="shared" si="0"/>
        <v>0</v>
      </c>
      <c r="S29" s="29">
        <f t="shared" si="1"/>
        <v>0</v>
      </c>
      <c r="T29" s="32"/>
    </row>
    <row r="30" spans="1:20" x14ac:dyDescent="0.25">
      <c r="A30" s="35">
        <v>17</v>
      </c>
      <c r="B30" s="78" t="s">
        <v>92</v>
      </c>
      <c r="C30" s="28" t="s">
        <v>32</v>
      </c>
      <c r="E30" s="34">
        <v>37.5</v>
      </c>
      <c r="F30" s="36"/>
      <c r="G30" s="36"/>
      <c r="H30" s="36"/>
      <c r="I30" s="36"/>
      <c r="J30" s="36"/>
      <c r="K30" s="30" t="s">
        <v>27</v>
      </c>
      <c r="L30" s="30" t="s">
        <v>27</v>
      </c>
      <c r="M30" s="30" t="s">
        <v>27</v>
      </c>
      <c r="N30" s="30" t="s">
        <v>27</v>
      </c>
      <c r="O30" s="30" t="s">
        <v>27</v>
      </c>
      <c r="P30" s="30" t="s">
        <v>27</v>
      </c>
      <c r="Q30" s="30" t="s">
        <v>27</v>
      </c>
      <c r="R30" s="31">
        <f t="shared" si="0"/>
        <v>0</v>
      </c>
      <c r="S30" s="29">
        <f t="shared" si="1"/>
        <v>0</v>
      </c>
      <c r="T30" s="32"/>
    </row>
    <row r="31" spans="1:20" x14ac:dyDescent="0.25">
      <c r="A31" s="35">
        <v>18</v>
      </c>
      <c r="B31" s="78" t="s">
        <v>93</v>
      </c>
      <c r="C31" s="28" t="s">
        <v>56</v>
      </c>
      <c r="E31" s="34">
        <v>37.5</v>
      </c>
      <c r="F31" s="36"/>
      <c r="G31" s="36"/>
      <c r="H31" s="36"/>
      <c r="I31" s="36"/>
      <c r="J31" s="36"/>
      <c r="K31" s="30" t="s">
        <v>27</v>
      </c>
      <c r="L31" s="30" t="s">
        <v>27</v>
      </c>
      <c r="M31" s="30" t="s">
        <v>27</v>
      </c>
      <c r="N31" s="30" t="s">
        <v>27</v>
      </c>
      <c r="O31" s="30" t="s">
        <v>27</v>
      </c>
      <c r="P31" s="30" t="s">
        <v>27</v>
      </c>
      <c r="Q31" s="30" t="s">
        <v>27</v>
      </c>
      <c r="R31" s="31">
        <f t="shared" si="0"/>
        <v>0</v>
      </c>
      <c r="S31" s="29">
        <f t="shared" si="1"/>
        <v>0</v>
      </c>
      <c r="T31" s="32"/>
    </row>
    <row r="33" spans="1:20" x14ac:dyDescent="0.25">
      <c r="A33" s="68" t="s">
        <v>40</v>
      </c>
      <c r="B33" s="68"/>
      <c r="C33" s="68"/>
      <c r="D33" s="68"/>
      <c r="E33" s="70"/>
      <c r="F33" s="70"/>
      <c r="G33" s="70"/>
    </row>
    <row r="34" spans="1:20" x14ac:dyDescent="0.25">
      <c r="A34" s="68" t="s">
        <v>72</v>
      </c>
      <c r="B34" s="68"/>
      <c r="C34" s="68"/>
      <c r="D34" s="68"/>
      <c r="E34" s="70"/>
      <c r="F34" s="70"/>
      <c r="G34" s="70"/>
    </row>
    <row r="35" spans="1:20" ht="15.75" thickBot="1" x14ac:dyDescent="0.3">
      <c r="A35" s="24" t="s">
        <v>16</v>
      </c>
      <c r="B35" s="24" t="s">
        <v>97</v>
      </c>
      <c r="C35" s="117" t="s">
        <v>101</v>
      </c>
      <c r="D35" s="117"/>
      <c r="E35" s="25" t="s">
        <v>17</v>
      </c>
      <c r="F35" s="26">
        <v>116</v>
      </c>
      <c r="G35" s="26">
        <v>128</v>
      </c>
      <c r="H35" s="26">
        <v>140</v>
      </c>
      <c r="I35" s="26">
        <v>152</v>
      </c>
      <c r="J35" s="26">
        <v>164</v>
      </c>
      <c r="K35" s="26" t="s">
        <v>44</v>
      </c>
      <c r="L35" s="26" t="s">
        <v>18</v>
      </c>
      <c r="M35" s="26" t="s">
        <v>19</v>
      </c>
      <c r="N35" s="26" t="s">
        <v>20</v>
      </c>
      <c r="O35" s="26" t="s">
        <v>21</v>
      </c>
      <c r="P35" s="26" t="s">
        <v>22</v>
      </c>
      <c r="Q35" s="26" t="s">
        <v>23</v>
      </c>
      <c r="R35" s="25" t="s">
        <v>24</v>
      </c>
      <c r="S35" s="25" t="s">
        <v>25</v>
      </c>
      <c r="T35" s="25" t="s">
        <v>26</v>
      </c>
    </row>
    <row r="36" spans="1:20" x14ac:dyDescent="0.25">
      <c r="A36" s="35">
        <v>19</v>
      </c>
      <c r="B36" t="s">
        <v>104</v>
      </c>
      <c r="C36" s="28" t="s">
        <v>57</v>
      </c>
      <c r="D36" s="17"/>
      <c r="E36" s="29">
        <v>16</v>
      </c>
      <c r="F36" s="30" t="s">
        <v>27</v>
      </c>
      <c r="G36" s="30" t="s">
        <v>27</v>
      </c>
      <c r="H36" s="30" t="s">
        <v>27</v>
      </c>
      <c r="I36" s="30" t="s">
        <v>27</v>
      </c>
      <c r="J36" s="30" t="s">
        <v>27</v>
      </c>
      <c r="K36" s="30" t="s">
        <v>27</v>
      </c>
      <c r="L36" s="36"/>
      <c r="M36" s="36"/>
      <c r="N36" s="36"/>
      <c r="O36" s="36"/>
      <c r="P36" s="36"/>
      <c r="Q36" s="36"/>
      <c r="R36" s="31">
        <f t="shared" ref="R36:R43" si="2">SUM(F36:Q36)</f>
        <v>0</v>
      </c>
      <c r="S36" s="29">
        <f t="shared" ref="S36:S43" si="3">E36*R36</f>
        <v>0</v>
      </c>
      <c r="T36" s="40" t="s">
        <v>35</v>
      </c>
    </row>
    <row r="37" spans="1:20" x14ac:dyDescent="0.25">
      <c r="A37" s="35">
        <v>20</v>
      </c>
      <c r="B37" t="s">
        <v>34</v>
      </c>
      <c r="C37" s="28" t="s">
        <v>58</v>
      </c>
      <c r="D37" s="17"/>
      <c r="E37" s="29">
        <v>16</v>
      </c>
      <c r="F37" s="30" t="s">
        <v>27</v>
      </c>
      <c r="G37" s="30" t="s">
        <v>27</v>
      </c>
      <c r="H37" s="30" t="s">
        <v>27</v>
      </c>
      <c r="I37" s="30" t="s">
        <v>27</v>
      </c>
      <c r="J37" s="30" t="s">
        <v>27</v>
      </c>
      <c r="K37" s="30" t="s">
        <v>27</v>
      </c>
      <c r="L37" s="36"/>
      <c r="M37" s="36"/>
      <c r="N37" s="36"/>
      <c r="O37" s="36"/>
      <c r="P37" s="36"/>
      <c r="Q37" s="36"/>
      <c r="R37" s="31">
        <f t="shared" si="2"/>
        <v>0</v>
      </c>
      <c r="S37" s="29">
        <f t="shared" si="3"/>
        <v>0</v>
      </c>
      <c r="T37" s="40" t="s">
        <v>35</v>
      </c>
    </row>
    <row r="38" spans="1:20" x14ac:dyDescent="0.25">
      <c r="A38" s="35">
        <v>21</v>
      </c>
      <c r="B38" t="s">
        <v>104</v>
      </c>
      <c r="C38" s="28" t="s">
        <v>59</v>
      </c>
      <c r="D38" s="17"/>
      <c r="E38" s="29">
        <v>13.5</v>
      </c>
      <c r="F38" s="36"/>
      <c r="G38" s="36"/>
      <c r="H38" s="36"/>
      <c r="I38" s="36"/>
      <c r="J38" s="36"/>
      <c r="K38" s="30" t="s">
        <v>27</v>
      </c>
      <c r="L38" s="30" t="s">
        <v>27</v>
      </c>
      <c r="M38" s="30" t="s">
        <v>27</v>
      </c>
      <c r="N38" s="30" t="s">
        <v>27</v>
      </c>
      <c r="O38" s="30" t="s">
        <v>27</v>
      </c>
      <c r="P38" s="30" t="s">
        <v>27</v>
      </c>
      <c r="Q38" s="30" t="s">
        <v>27</v>
      </c>
      <c r="R38" s="31">
        <f t="shared" si="2"/>
        <v>0</v>
      </c>
      <c r="S38" s="29">
        <f t="shared" si="3"/>
        <v>0</v>
      </c>
      <c r="T38" s="40" t="s">
        <v>35</v>
      </c>
    </row>
    <row r="39" spans="1:20" x14ac:dyDescent="0.25">
      <c r="A39" s="35">
        <v>22</v>
      </c>
      <c r="B39" t="s">
        <v>34</v>
      </c>
      <c r="C39" s="28" t="s">
        <v>60</v>
      </c>
      <c r="D39" s="17"/>
      <c r="E39" s="29">
        <v>13.5</v>
      </c>
      <c r="F39" s="36"/>
      <c r="G39" s="36"/>
      <c r="H39" s="36"/>
      <c r="I39" s="36"/>
      <c r="J39" s="36"/>
      <c r="K39" s="30" t="s">
        <v>27</v>
      </c>
      <c r="L39" s="30" t="s">
        <v>27</v>
      </c>
      <c r="M39" s="30" t="s">
        <v>27</v>
      </c>
      <c r="N39" s="30" t="s">
        <v>27</v>
      </c>
      <c r="O39" s="30" t="s">
        <v>27</v>
      </c>
      <c r="P39" s="30" t="s">
        <v>27</v>
      </c>
      <c r="Q39" s="30" t="s">
        <v>27</v>
      </c>
      <c r="R39" s="31">
        <f t="shared" si="2"/>
        <v>0</v>
      </c>
      <c r="S39" s="29">
        <f t="shared" si="3"/>
        <v>0</v>
      </c>
      <c r="T39" s="40" t="s">
        <v>35</v>
      </c>
    </row>
    <row r="40" spans="1:20" x14ac:dyDescent="0.25">
      <c r="A40" s="35">
        <v>23</v>
      </c>
      <c r="B40" t="s">
        <v>36</v>
      </c>
      <c r="C40" s="28" t="s">
        <v>61</v>
      </c>
      <c r="D40" s="17"/>
      <c r="E40" s="29">
        <v>21</v>
      </c>
      <c r="F40" s="30" t="s">
        <v>27</v>
      </c>
      <c r="G40" s="30" t="s">
        <v>27</v>
      </c>
      <c r="H40" s="30" t="s">
        <v>27</v>
      </c>
      <c r="I40" s="30" t="s">
        <v>27</v>
      </c>
      <c r="J40" s="30" t="s">
        <v>27</v>
      </c>
      <c r="K40" s="30" t="s">
        <v>27</v>
      </c>
      <c r="L40" s="36"/>
      <c r="M40" s="36"/>
      <c r="N40" s="36"/>
      <c r="O40" s="36"/>
      <c r="P40" s="36"/>
      <c r="Q40" s="36"/>
      <c r="R40" s="31">
        <f t="shared" si="2"/>
        <v>0</v>
      </c>
      <c r="S40" s="29">
        <f t="shared" si="3"/>
        <v>0</v>
      </c>
      <c r="T40" s="40" t="s">
        <v>35</v>
      </c>
    </row>
    <row r="41" spans="1:20" x14ac:dyDescent="0.25">
      <c r="A41" s="35">
        <v>24</v>
      </c>
      <c r="B41" t="s">
        <v>36</v>
      </c>
      <c r="C41" s="28" t="s">
        <v>62</v>
      </c>
      <c r="D41" s="17"/>
      <c r="E41" s="29">
        <v>18</v>
      </c>
      <c r="F41" s="36"/>
      <c r="G41" s="36"/>
      <c r="H41" s="36"/>
      <c r="I41" s="36"/>
      <c r="J41" s="36"/>
      <c r="K41" s="30" t="s">
        <v>27</v>
      </c>
      <c r="L41" s="30" t="s">
        <v>33</v>
      </c>
      <c r="M41" s="30" t="s">
        <v>33</v>
      </c>
      <c r="N41" s="30" t="s">
        <v>33</v>
      </c>
      <c r="O41" s="30" t="s">
        <v>33</v>
      </c>
      <c r="P41" s="30" t="s">
        <v>33</v>
      </c>
      <c r="Q41" s="30" t="s">
        <v>33</v>
      </c>
      <c r="R41" s="31">
        <f t="shared" si="2"/>
        <v>0</v>
      </c>
      <c r="S41" s="29">
        <f t="shared" si="3"/>
        <v>0</v>
      </c>
      <c r="T41" s="40" t="s">
        <v>35</v>
      </c>
    </row>
    <row r="42" spans="1:20" x14ac:dyDescent="0.25">
      <c r="A42" s="35">
        <v>25</v>
      </c>
      <c r="B42" t="s">
        <v>105</v>
      </c>
      <c r="C42" s="28" t="s">
        <v>69</v>
      </c>
      <c r="D42" s="17"/>
      <c r="E42" s="29">
        <v>14</v>
      </c>
      <c r="F42" s="30" t="s">
        <v>27</v>
      </c>
      <c r="G42" s="30" t="s">
        <v>27</v>
      </c>
      <c r="H42" s="30" t="s">
        <v>27</v>
      </c>
      <c r="I42" s="30" t="s">
        <v>27</v>
      </c>
      <c r="J42" s="30" t="s">
        <v>27</v>
      </c>
      <c r="K42" s="30" t="s">
        <v>27</v>
      </c>
      <c r="L42" s="36"/>
      <c r="M42" s="36"/>
      <c r="N42" s="36"/>
      <c r="O42" s="36"/>
      <c r="P42" s="36"/>
      <c r="Q42" s="36"/>
      <c r="R42" s="31">
        <f t="shared" si="2"/>
        <v>0</v>
      </c>
      <c r="S42" s="29">
        <f t="shared" si="3"/>
        <v>0</v>
      </c>
      <c r="T42" s="40"/>
    </row>
    <row r="43" spans="1:20" x14ac:dyDescent="0.25">
      <c r="A43" s="35">
        <v>26</v>
      </c>
      <c r="B43" t="s">
        <v>105</v>
      </c>
      <c r="C43" s="28" t="s">
        <v>70</v>
      </c>
      <c r="D43" s="17"/>
      <c r="E43" s="29">
        <v>12</v>
      </c>
      <c r="F43" s="36"/>
      <c r="G43" s="36"/>
      <c r="H43" s="36"/>
      <c r="I43" s="36"/>
      <c r="J43" s="36"/>
      <c r="K43" s="30" t="s">
        <v>27</v>
      </c>
      <c r="L43" s="30" t="s">
        <v>27</v>
      </c>
      <c r="M43" s="30" t="s">
        <v>27</v>
      </c>
      <c r="N43" s="30" t="s">
        <v>27</v>
      </c>
      <c r="O43" s="30" t="s">
        <v>27</v>
      </c>
      <c r="P43" s="30" t="s">
        <v>27</v>
      </c>
      <c r="Q43" s="30" t="s">
        <v>27</v>
      </c>
      <c r="R43" s="31">
        <f t="shared" si="2"/>
        <v>0</v>
      </c>
      <c r="S43" s="29">
        <f t="shared" si="3"/>
        <v>0</v>
      </c>
      <c r="T43" s="40"/>
    </row>
    <row r="44" spans="1:20" x14ac:dyDescent="0.25">
      <c r="A44" s="35"/>
      <c r="C44" s="81"/>
      <c r="D44" s="17"/>
      <c r="E44" s="3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3"/>
      <c r="S44" s="38"/>
      <c r="T44" s="37"/>
    </row>
    <row r="45" spans="1:20" ht="15.75" thickBot="1" x14ac:dyDescent="0.3">
      <c r="A45" s="24" t="s">
        <v>16</v>
      </c>
      <c r="B45" s="24" t="s">
        <v>97</v>
      </c>
      <c r="C45" s="118" t="s">
        <v>100</v>
      </c>
      <c r="D45" s="117"/>
      <c r="E45" s="25" t="s">
        <v>17</v>
      </c>
      <c r="F45" s="26">
        <v>116</v>
      </c>
      <c r="G45" s="26">
        <v>128</v>
      </c>
      <c r="H45" s="26">
        <v>140</v>
      </c>
      <c r="I45" s="26">
        <v>152</v>
      </c>
      <c r="J45" s="26">
        <v>164</v>
      </c>
      <c r="K45" s="26" t="s">
        <v>44</v>
      </c>
      <c r="L45" s="26" t="s">
        <v>18</v>
      </c>
      <c r="M45" s="26" t="s">
        <v>19</v>
      </c>
      <c r="N45" s="26" t="s">
        <v>20</v>
      </c>
      <c r="O45" s="26" t="s">
        <v>21</v>
      </c>
      <c r="P45" s="26" t="s">
        <v>22</v>
      </c>
      <c r="Q45" s="26" t="s">
        <v>23</v>
      </c>
      <c r="R45" s="25" t="s">
        <v>24</v>
      </c>
      <c r="S45" s="25" t="s">
        <v>25</v>
      </c>
      <c r="T45" s="25" t="s">
        <v>26</v>
      </c>
    </row>
    <row r="46" spans="1:20" x14ac:dyDescent="0.25">
      <c r="A46" s="35">
        <v>27</v>
      </c>
      <c r="B46" t="s">
        <v>102</v>
      </c>
      <c r="C46" s="81" t="s">
        <v>66</v>
      </c>
      <c r="E46" s="29">
        <v>46</v>
      </c>
      <c r="F46" s="30" t="s">
        <v>27</v>
      </c>
      <c r="G46" s="30" t="s">
        <v>27</v>
      </c>
      <c r="H46" s="30" t="s">
        <v>27</v>
      </c>
      <c r="I46" s="30" t="s">
        <v>27</v>
      </c>
      <c r="J46" s="30" t="s">
        <v>27</v>
      </c>
      <c r="K46" s="30" t="s">
        <v>27</v>
      </c>
      <c r="L46" s="36"/>
      <c r="M46" s="36"/>
      <c r="N46" s="36"/>
      <c r="O46" s="36"/>
      <c r="P46" s="36"/>
      <c r="Q46" s="36"/>
      <c r="R46" s="31">
        <f t="shared" ref="R46:R54" si="4">SUM(F46:Q46)</f>
        <v>0</v>
      </c>
      <c r="S46" s="29">
        <f t="shared" ref="S46:S54" si="5">E46*R46</f>
        <v>0</v>
      </c>
      <c r="T46" s="40" t="s">
        <v>35</v>
      </c>
    </row>
    <row r="47" spans="1:20" x14ac:dyDescent="0.25">
      <c r="A47" s="35">
        <v>28</v>
      </c>
      <c r="B47" t="s">
        <v>102</v>
      </c>
      <c r="C47" s="81" t="s">
        <v>65</v>
      </c>
      <c r="E47" s="29">
        <v>39</v>
      </c>
      <c r="F47" s="30" t="s">
        <v>33</v>
      </c>
      <c r="G47" s="36"/>
      <c r="H47" s="36"/>
      <c r="I47" s="36"/>
      <c r="J47" s="36"/>
      <c r="K47" s="30" t="s">
        <v>27</v>
      </c>
      <c r="L47" s="30" t="s">
        <v>27</v>
      </c>
      <c r="M47" s="30" t="s">
        <v>27</v>
      </c>
      <c r="N47" s="30" t="s">
        <v>27</v>
      </c>
      <c r="O47" s="30" t="s">
        <v>27</v>
      </c>
      <c r="P47" s="30" t="s">
        <v>27</v>
      </c>
      <c r="Q47" s="30" t="s">
        <v>27</v>
      </c>
      <c r="R47" s="31">
        <f t="shared" si="4"/>
        <v>0</v>
      </c>
      <c r="S47" s="29">
        <f t="shared" si="5"/>
        <v>0</v>
      </c>
      <c r="T47" s="40" t="s">
        <v>35</v>
      </c>
    </row>
    <row r="48" spans="1:20" x14ac:dyDescent="0.25">
      <c r="A48" s="35">
        <v>29</v>
      </c>
      <c r="B48" t="s">
        <v>71</v>
      </c>
      <c r="C48" s="81" t="s">
        <v>67</v>
      </c>
      <c r="E48" s="29">
        <v>37</v>
      </c>
      <c r="F48" s="30" t="s">
        <v>27</v>
      </c>
      <c r="G48" s="30" t="s">
        <v>27</v>
      </c>
      <c r="H48" s="30" t="s">
        <v>27</v>
      </c>
      <c r="I48" s="30" t="s">
        <v>27</v>
      </c>
      <c r="J48" s="30" t="s">
        <v>27</v>
      </c>
      <c r="K48" s="30" t="s">
        <v>27</v>
      </c>
      <c r="L48" s="36"/>
      <c r="M48" s="36"/>
      <c r="N48" s="36"/>
      <c r="O48" s="36"/>
      <c r="P48" s="36"/>
      <c r="Q48" s="36"/>
      <c r="R48" s="31">
        <f t="shared" si="4"/>
        <v>0</v>
      </c>
      <c r="S48" s="29">
        <f t="shared" si="5"/>
        <v>0</v>
      </c>
      <c r="T48" s="40"/>
    </row>
    <row r="49" spans="1:20" x14ac:dyDescent="0.25">
      <c r="A49" s="35">
        <v>30</v>
      </c>
      <c r="B49" t="s">
        <v>71</v>
      </c>
      <c r="C49" s="81" t="s">
        <v>68</v>
      </c>
      <c r="E49" s="29">
        <v>32</v>
      </c>
      <c r="F49" s="30" t="s">
        <v>27</v>
      </c>
      <c r="G49" s="36"/>
      <c r="H49" s="36"/>
      <c r="I49" s="36"/>
      <c r="J49" s="36"/>
      <c r="K49" s="30" t="s">
        <v>27</v>
      </c>
      <c r="L49" s="30" t="s">
        <v>27</v>
      </c>
      <c r="M49" s="30" t="s">
        <v>27</v>
      </c>
      <c r="N49" s="30" t="s">
        <v>27</v>
      </c>
      <c r="O49" s="30" t="s">
        <v>27</v>
      </c>
      <c r="P49" s="30" t="s">
        <v>27</v>
      </c>
      <c r="Q49" s="30" t="s">
        <v>27</v>
      </c>
      <c r="R49" s="31">
        <f t="shared" si="4"/>
        <v>0</v>
      </c>
      <c r="S49" s="29">
        <f t="shared" si="5"/>
        <v>0</v>
      </c>
      <c r="T49" s="40"/>
    </row>
    <row r="50" spans="1:20" x14ac:dyDescent="0.25">
      <c r="A50" s="35">
        <v>31</v>
      </c>
      <c r="B50" t="s">
        <v>39</v>
      </c>
      <c r="C50" s="81" t="s">
        <v>63</v>
      </c>
      <c r="E50" s="29">
        <v>24</v>
      </c>
      <c r="F50" s="30" t="s">
        <v>27</v>
      </c>
      <c r="G50" s="30" t="s">
        <v>27</v>
      </c>
      <c r="H50" s="30" t="s">
        <v>27</v>
      </c>
      <c r="I50" s="30" t="s">
        <v>27</v>
      </c>
      <c r="J50" s="30" t="s">
        <v>27</v>
      </c>
      <c r="K50" s="30" t="s">
        <v>27</v>
      </c>
      <c r="L50" s="36"/>
      <c r="M50" s="36"/>
      <c r="N50" s="36"/>
      <c r="O50" s="36"/>
      <c r="P50" s="36"/>
      <c r="Q50" s="36"/>
      <c r="R50" s="31">
        <f t="shared" si="4"/>
        <v>0</v>
      </c>
      <c r="S50" s="29">
        <f t="shared" si="5"/>
        <v>0</v>
      </c>
      <c r="T50" s="40"/>
    </row>
    <row r="51" spans="1:20" x14ac:dyDescent="0.25">
      <c r="A51" s="35">
        <v>32</v>
      </c>
      <c r="B51" t="s">
        <v>39</v>
      </c>
      <c r="C51" s="81" t="s">
        <v>64</v>
      </c>
      <c r="E51" s="29">
        <v>21</v>
      </c>
      <c r="F51" s="36"/>
      <c r="G51" s="36"/>
      <c r="H51" s="36"/>
      <c r="I51" s="36"/>
      <c r="J51" s="36"/>
      <c r="K51" s="30" t="s">
        <v>27</v>
      </c>
      <c r="L51" s="30" t="s">
        <v>27</v>
      </c>
      <c r="M51" s="30" t="s">
        <v>27</v>
      </c>
      <c r="N51" s="30" t="s">
        <v>27</v>
      </c>
      <c r="O51" s="30" t="s">
        <v>27</v>
      </c>
      <c r="P51" s="30" t="s">
        <v>27</v>
      </c>
      <c r="Q51" s="30" t="s">
        <v>27</v>
      </c>
      <c r="R51" s="31">
        <f t="shared" si="4"/>
        <v>0</v>
      </c>
      <c r="S51" s="29">
        <f t="shared" si="5"/>
        <v>0</v>
      </c>
      <c r="T51" s="40"/>
    </row>
    <row r="52" spans="1:20" x14ac:dyDescent="0.25">
      <c r="A52" s="35">
        <v>33</v>
      </c>
      <c r="B52" t="s">
        <v>103</v>
      </c>
      <c r="C52" s="119" t="s">
        <v>112</v>
      </c>
      <c r="D52" s="120"/>
      <c r="E52" s="29">
        <v>35</v>
      </c>
      <c r="F52" s="30" t="s">
        <v>27</v>
      </c>
      <c r="G52" s="30" t="s">
        <v>27</v>
      </c>
      <c r="H52" s="30" t="s">
        <v>27</v>
      </c>
      <c r="I52" s="30" t="s">
        <v>27</v>
      </c>
      <c r="J52" s="30" t="s">
        <v>27</v>
      </c>
      <c r="K52" s="30" t="s">
        <v>27</v>
      </c>
      <c r="L52" s="36"/>
      <c r="M52" s="36"/>
      <c r="N52" s="36"/>
      <c r="O52" s="36"/>
      <c r="P52" s="36"/>
      <c r="Q52" s="36"/>
      <c r="R52" s="31">
        <f t="shared" si="4"/>
        <v>0</v>
      </c>
      <c r="S52" s="29">
        <f t="shared" si="5"/>
        <v>0</v>
      </c>
      <c r="T52" s="40" t="s">
        <v>163</v>
      </c>
    </row>
    <row r="53" spans="1:20" x14ac:dyDescent="0.25">
      <c r="A53" s="35">
        <v>34</v>
      </c>
      <c r="B53" t="s">
        <v>111</v>
      </c>
      <c r="C53" s="82" t="s">
        <v>109</v>
      </c>
      <c r="D53" s="82"/>
      <c r="E53" s="29">
        <v>16</v>
      </c>
      <c r="F53" s="30" t="s">
        <v>27</v>
      </c>
      <c r="G53" s="30" t="s">
        <v>27</v>
      </c>
      <c r="H53" s="30" t="s">
        <v>27</v>
      </c>
      <c r="I53" s="30" t="s">
        <v>27</v>
      </c>
      <c r="J53" s="30" t="s">
        <v>27</v>
      </c>
      <c r="K53" s="30" t="s">
        <v>27</v>
      </c>
      <c r="L53" s="36"/>
      <c r="M53" s="36"/>
      <c r="N53" s="36"/>
      <c r="O53" s="36"/>
      <c r="P53" s="36"/>
      <c r="Q53" s="36"/>
      <c r="R53" s="31">
        <f t="shared" si="4"/>
        <v>0</v>
      </c>
      <c r="S53" s="29">
        <f t="shared" si="5"/>
        <v>0</v>
      </c>
      <c r="T53" s="40" t="s">
        <v>35</v>
      </c>
    </row>
    <row r="54" spans="1:20" x14ac:dyDescent="0.25">
      <c r="A54" s="35">
        <v>35</v>
      </c>
      <c r="B54" t="s">
        <v>111</v>
      </c>
      <c r="C54" s="82" t="s">
        <v>110</v>
      </c>
      <c r="D54" s="82"/>
      <c r="E54" s="29">
        <v>14</v>
      </c>
      <c r="F54" s="36"/>
      <c r="G54" s="36"/>
      <c r="H54" s="36"/>
      <c r="I54" s="36"/>
      <c r="J54" s="36"/>
      <c r="K54" s="30" t="s">
        <v>27</v>
      </c>
      <c r="L54" s="30" t="s">
        <v>27</v>
      </c>
      <c r="M54" s="30" t="s">
        <v>27</v>
      </c>
      <c r="N54" s="30" t="s">
        <v>27</v>
      </c>
      <c r="O54" s="30" t="s">
        <v>27</v>
      </c>
      <c r="P54" s="30" t="s">
        <v>27</v>
      </c>
      <c r="Q54" s="30" t="s">
        <v>27</v>
      </c>
      <c r="R54" s="31">
        <f t="shared" si="4"/>
        <v>0</v>
      </c>
      <c r="S54" s="29">
        <f t="shared" si="5"/>
        <v>0</v>
      </c>
      <c r="T54" s="40" t="s">
        <v>35</v>
      </c>
    </row>
    <row r="56" spans="1:20" ht="15.75" thickBot="1" x14ac:dyDescent="0.3">
      <c r="A56" s="24" t="s">
        <v>16</v>
      </c>
      <c r="B56" s="24" t="s">
        <v>97</v>
      </c>
      <c r="C56" s="117" t="s">
        <v>38</v>
      </c>
      <c r="D56" s="117"/>
      <c r="E56" s="25" t="s">
        <v>17</v>
      </c>
      <c r="F56" s="26" t="s">
        <v>41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5" t="s">
        <v>24</v>
      </c>
      <c r="S56" s="25" t="s">
        <v>25</v>
      </c>
      <c r="T56" s="25" t="s">
        <v>26</v>
      </c>
    </row>
    <row r="57" spans="1:20" x14ac:dyDescent="0.25">
      <c r="A57" s="44">
        <v>36</v>
      </c>
      <c r="B57" t="s">
        <v>154</v>
      </c>
      <c r="C57" s="114" t="s">
        <v>155</v>
      </c>
      <c r="D57" s="115"/>
      <c r="E57" s="62">
        <v>30</v>
      </c>
      <c r="F57" s="90"/>
      <c r="R57" s="31">
        <f>SUM(F57:F57)</f>
        <v>0</v>
      </c>
      <c r="S57" s="29">
        <f>E57*R57</f>
        <v>0</v>
      </c>
      <c r="T57" s="39"/>
    </row>
    <row r="58" spans="1:20" x14ac:dyDescent="0.25">
      <c r="A58" s="44">
        <v>37</v>
      </c>
      <c r="B58" t="s">
        <v>156</v>
      </c>
      <c r="C58" s="111" t="s">
        <v>157</v>
      </c>
      <c r="D58" s="112"/>
      <c r="E58" s="62">
        <v>25.5</v>
      </c>
      <c r="F58" s="90"/>
      <c r="R58" s="31">
        <f>SUM(F58:F58)</f>
        <v>0</v>
      </c>
      <c r="S58" s="29">
        <f>E58*R58</f>
        <v>0</v>
      </c>
      <c r="T58" s="39"/>
    </row>
    <row r="59" spans="1:20" x14ac:dyDescent="0.25">
      <c r="A59" s="44">
        <v>38</v>
      </c>
      <c r="B59" t="s">
        <v>158</v>
      </c>
      <c r="C59" s="111" t="s">
        <v>159</v>
      </c>
      <c r="D59" s="112"/>
      <c r="E59" s="62">
        <v>23</v>
      </c>
      <c r="F59" s="90"/>
      <c r="R59" s="31">
        <f>SUM(F59:F59)</f>
        <v>0</v>
      </c>
      <c r="S59" s="29">
        <f>E59*R59</f>
        <v>0</v>
      </c>
      <c r="T59" s="39"/>
    </row>
    <row r="60" spans="1:20" x14ac:dyDescent="0.25">
      <c r="A60" s="44">
        <v>39</v>
      </c>
      <c r="B60" s="80" t="s">
        <v>106</v>
      </c>
      <c r="C60" s="107" t="s">
        <v>107</v>
      </c>
      <c r="D60" s="112"/>
      <c r="E60" s="62">
        <v>21</v>
      </c>
      <c r="F60" s="90"/>
      <c r="R60" s="31">
        <f>SUM(F60:F60)</f>
        <v>0</v>
      </c>
      <c r="S60" s="29">
        <f>E60*R60</f>
        <v>0</v>
      </c>
      <c r="T60" s="39" t="s">
        <v>165</v>
      </c>
    </row>
    <row r="61" spans="1:20" x14ac:dyDescent="0.25">
      <c r="A61" s="44">
        <v>40</v>
      </c>
      <c r="B61" s="80" t="s">
        <v>166</v>
      </c>
      <c r="C61" s="104" t="s">
        <v>164</v>
      </c>
      <c r="D61" s="105"/>
      <c r="E61" s="62">
        <v>23</v>
      </c>
      <c r="F61" s="90"/>
      <c r="R61" s="31">
        <f>SUM(F61:F61)</f>
        <v>0</v>
      </c>
      <c r="S61" s="29">
        <f>E61*R61</f>
        <v>0</v>
      </c>
      <c r="T61" s="39"/>
    </row>
    <row r="63" spans="1:20" x14ac:dyDescent="0.25">
      <c r="R63" s="41" t="s">
        <v>42</v>
      </c>
      <c r="S63" s="42">
        <f>SUM(S14:S60)</f>
        <v>0</v>
      </c>
      <c r="T63" s="43" t="s">
        <v>43</v>
      </c>
    </row>
    <row r="64" spans="1:20" x14ac:dyDescent="0.25">
      <c r="R64" s="41"/>
      <c r="S64" s="42"/>
      <c r="T64" s="43"/>
    </row>
    <row r="87" spans="1:1" x14ac:dyDescent="0.25">
      <c r="A87" s="70"/>
    </row>
    <row r="88" spans="1:1" x14ac:dyDescent="0.25">
      <c r="A88" s="70"/>
    </row>
  </sheetData>
  <mergeCells count="16">
    <mergeCell ref="C59:D59"/>
    <mergeCell ref="A1:E1"/>
    <mergeCell ref="C57:D57"/>
    <mergeCell ref="A2:D2"/>
    <mergeCell ref="C60:D60"/>
    <mergeCell ref="C13:D13"/>
    <mergeCell ref="C35:D35"/>
    <mergeCell ref="C45:D45"/>
    <mergeCell ref="C56:D56"/>
    <mergeCell ref="C52:D52"/>
    <mergeCell ref="C58:D58"/>
    <mergeCell ref="H4:J4"/>
    <mergeCell ref="H5:J5"/>
    <mergeCell ref="H6:J6"/>
    <mergeCell ref="H7:J7"/>
    <mergeCell ref="H8:J8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workbookViewId="0">
      <selection activeCell="A2" sqref="A2:B2"/>
    </sheetView>
  </sheetViews>
  <sheetFormatPr defaultRowHeight="15" x14ac:dyDescent="0.25"/>
  <cols>
    <col min="1" max="1" width="29.5703125" customWidth="1"/>
    <col min="2" max="2" width="38" customWidth="1"/>
    <col min="3" max="3" width="21.5703125" customWidth="1"/>
    <col min="4" max="4" width="17.7109375" customWidth="1"/>
    <col min="5" max="5" width="17" customWidth="1"/>
    <col min="6" max="6" width="22.5703125" customWidth="1"/>
    <col min="7" max="7" width="15.28515625" customWidth="1"/>
    <col min="8" max="8" width="22.7109375" customWidth="1"/>
  </cols>
  <sheetData>
    <row r="2" spans="1:9" x14ac:dyDescent="0.25">
      <c r="A2" s="121" t="s">
        <v>96</v>
      </c>
      <c r="B2" s="122"/>
      <c r="C2" s="63"/>
      <c r="D2" s="63"/>
    </row>
    <row r="3" spans="1:9" x14ac:dyDescent="0.25">
      <c r="A3" s="103" t="s">
        <v>99</v>
      </c>
      <c r="B3" s="100"/>
      <c r="C3" s="63"/>
      <c r="D3" s="63"/>
    </row>
    <row r="4" spans="1:9" x14ac:dyDescent="0.25">
      <c r="A4" s="101" t="s">
        <v>151</v>
      </c>
      <c r="B4" s="102"/>
      <c r="C4" s="63"/>
      <c r="D4" s="63"/>
    </row>
    <row r="5" spans="1:9" x14ac:dyDescent="0.25">
      <c r="A5" s="101" t="s">
        <v>152</v>
      </c>
      <c r="B5" s="102"/>
      <c r="C5" s="63"/>
      <c r="D5" s="63"/>
    </row>
    <row r="6" spans="1:9" x14ac:dyDescent="0.25">
      <c r="A6" s="101" t="s">
        <v>153</v>
      </c>
      <c r="B6" s="102"/>
      <c r="C6" s="63"/>
      <c r="D6" s="63"/>
    </row>
    <row r="7" spans="1:9" x14ac:dyDescent="0.25">
      <c r="A7" s="99"/>
      <c r="B7" s="88"/>
      <c r="C7" s="63"/>
      <c r="D7" s="63"/>
      <c r="I7" s="83"/>
    </row>
    <row r="8" spans="1:9" x14ac:dyDescent="0.25">
      <c r="A8" s="84" t="s">
        <v>98</v>
      </c>
      <c r="B8" s="84"/>
      <c r="C8" s="63"/>
      <c r="D8" s="63"/>
    </row>
    <row r="9" spans="1:9" x14ac:dyDescent="0.25">
      <c r="A9" s="84" t="s">
        <v>116</v>
      </c>
      <c r="B9" s="84"/>
      <c r="C9" s="63"/>
      <c r="D9" s="63"/>
    </row>
    <row r="10" spans="1:9" x14ac:dyDescent="0.25">
      <c r="A10" s="84" t="s">
        <v>115</v>
      </c>
      <c r="B10" s="84"/>
      <c r="C10" s="63"/>
      <c r="D10" s="63"/>
    </row>
    <row r="11" spans="1:9" x14ac:dyDescent="0.25">
      <c r="A11" s="84"/>
      <c r="B11" s="84"/>
      <c r="C11" s="63"/>
      <c r="D11" s="63"/>
    </row>
    <row r="12" spans="1:9" x14ac:dyDescent="0.25">
      <c r="A12" s="84" t="s">
        <v>114</v>
      </c>
      <c r="B12" s="84"/>
      <c r="C12" s="63"/>
      <c r="D12" s="63"/>
    </row>
    <row r="13" spans="1:9" x14ac:dyDescent="0.25">
      <c r="A13" s="84" t="s">
        <v>142</v>
      </c>
      <c r="B13" s="84"/>
      <c r="C13" s="63"/>
      <c r="D13" s="63"/>
    </row>
    <row r="14" spans="1:9" x14ac:dyDescent="0.25">
      <c r="A14" s="84"/>
      <c r="B14" s="84"/>
      <c r="C14" s="63"/>
      <c r="D14" s="63"/>
    </row>
    <row r="15" spans="1:9" x14ac:dyDescent="0.25">
      <c r="A15" s="123" t="s">
        <v>149</v>
      </c>
      <c r="B15" s="124"/>
      <c r="C15" s="63"/>
      <c r="D15" s="63"/>
    </row>
    <row r="16" spans="1:9" ht="15.75" thickBot="1" x14ac:dyDescent="0.3"/>
    <row r="17" spans="1:8" ht="30.75" thickBot="1" x14ac:dyDescent="0.3">
      <c r="A17" s="66" t="s">
        <v>73</v>
      </c>
      <c r="B17" s="67" t="s">
        <v>77</v>
      </c>
      <c r="C17" s="79" t="s">
        <v>94</v>
      </c>
      <c r="D17" s="67" t="s">
        <v>75</v>
      </c>
      <c r="E17" s="67" t="s">
        <v>76</v>
      </c>
      <c r="F17" s="67" t="s">
        <v>95</v>
      </c>
      <c r="G17" s="67" t="s">
        <v>74</v>
      </c>
      <c r="H17" s="67" t="s">
        <v>113</v>
      </c>
    </row>
    <row r="18" spans="1:8" x14ac:dyDescent="0.25">
      <c r="A18" s="71"/>
      <c r="B18" s="71"/>
      <c r="C18" s="71"/>
      <c r="D18" s="71"/>
      <c r="E18" s="71"/>
      <c r="F18" s="71"/>
      <c r="G18" s="71"/>
      <c r="H18" s="71"/>
    </row>
    <row r="19" spans="1:8" x14ac:dyDescent="0.25">
      <c r="A19" s="71"/>
      <c r="B19" s="71"/>
      <c r="C19" s="71"/>
      <c r="D19" s="71"/>
      <c r="E19" s="71"/>
      <c r="F19" s="71"/>
      <c r="G19" s="71"/>
      <c r="H19" s="71"/>
    </row>
    <row r="20" spans="1:8" x14ac:dyDescent="0.25">
      <c r="A20" s="71"/>
      <c r="B20" s="71"/>
      <c r="C20" s="71"/>
      <c r="D20" s="71"/>
      <c r="E20" s="71"/>
      <c r="F20" s="71"/>
      <c r="G20" s="71"/>
      <c r="H20" s="71"/>
    </row>
    <row r="21" spans="1:8" x14ac:dyDescent="0.25">
      <c r="A21" s="71"/>
      <c r="B21" s="71"/>
      <c r="C21" s="71"/>
      <c r="D21" s="71"/>
      <c r="E21" s="71"/>
      <c r="F21" s="71"/>
      <c r="G21" s="71"/>
      <c r="H21" s="71"/>
    </row>
    <row r="22" spans="1:8" x14ac:dyDescent="0.25">
      <c r="A22" s="71"/>
      <c r="B22" s="71"/>
      <c r="C22" s="71"/>
      <c r="D22" s="71"/>
      <c r="E22" s="71"/>
      <c r="F22" s="71"/>
      <c r="G22" s="71"/>
      <c r="H22" s="71"/>
    </row>
    <row r="23" spans="1:8" x14ac:dyDescent="0.25">
      <c r="A23" s="71"/>
      <c r="B23" s="71"/>
      <c r="C23" s="71"/>
      <c r="D23" s="71"/>
      <c r="E23" s="71"/>
      <c r="F23" s="71"/>
      <c r="G23" s="71"/>
      <c r="H23" s="71"/>
    </row>
    <row r="24" spans="1:8" x14ac:dyDescent="0.25">
      <c r="A24" s="71"/>
      <c r="B24" s="71"/>
      <c r="C24" s="71"/>
      <c r="D24" s="71"/>
      <c r="E24" s="71"/>
      <c r="F24" s="71"/>
      <c r="G24" s="71"/>
      <c r="H24" s="71"/>
    </row>
    <row r="25" spans="1:8" x14ac:dyDescent="0.25">
      <c r="A25" s="71"/>
      <c r="B25" s="71"/>
      <c r="C25" s="71"/>
      <c r="D25" s="71"/>
      <c r="E25" s="71"/>
      <c r="F25" s="71"/>
      <c r="G25" s="71"/>
      <c r="H25" s="71"/>
    </row>
    <row r="26" spans="1:8" x14ac:dyDescent="0.25">
      <c r="A26" s="71"/>
      <c r="B26" s="71"/>
      <c r="C26" s="71"/>
      <c r="D26" s="71"/>
      <c r="E26" s="71"/>
      <c r="F26" s="71"/>
      <c r="G26" s="71"/>
      <c r="H26" s="71"/>
    </row>
    <row r="27" spans="1:8" x14ac:dyDescent="0.25">
      <c r="A27" s="71"/>
      <c r="B27" s="71"/>
      <c r="C27" s="71"/>
      <c r="D27" s="71"/>
      <c r="E27" s="71"/>
      <c r="F27" s="71"/>
      <c r="G27" s="71"/>
      <c r="H27" s="71"/>
    </row>
    <row r="28" spans="1:8" x14ac:dyDescent="0.25">
      <c r="A28" s="71"/>
      <c r="B28" s="71"/>
      <c r="C28" s="71"/>
      <c r="D28" s="71"/>
      <c r="E28" s="71"/>
      <c r="F28" s="71"/>
      <c r="G28" s="71"/>
      <c r="H28" s="71"/>
    </row>
    <row r="29" spans="1:8" x14ac:dyDescent="0.25">
      <c r="A29" s="71"/>
      <c r="B29" s="71"/>
      <c r="C29" s="71"/>
      <c r="D29" s="71"/>
      <c r="E29" s="71"/>
      <c r="F29" s="71"/>
      <c r="G29" s="71"/>
      <c r="H29" s="71"/>
    </row>
    <row r="30" spans="1:8" x14ac:dyDescent="0.25">
      <c r="A30" s="71"/>
      <c r="B30" s="71"/>
      <c r="C30" s="71"/>
      <c r="D30" s="71"/>
      <c r="E30" s="71"/>
      <c r="F30" s="71"/>
      <c r="G30" s="71"/>
      <c r="H30" s="71"/>
    </row>
    <row r="31" spans="1:8" x14ac:dyDescent="0.25">
      <c r="A31" s="71"/>
      <c r="B31" s="71"/>
      <c r="C31" s="71"/>
      <c r="D31" s="71"/>
      <c r="E31" s="71"/>
      <c r="F31" s="71"/>
      <c r="G31" s="71"/>
      <c r="H31" s="71"/>
    </row>
    <row r="32" spans="1:8" x14ac:dyDescent="0.25">
      <c r="A32" s="71"/>
      <c r="B32" s="71"/>
      <c r="C32" s="71"/>
      <c r="D32" s="71"/>
      <c r="E32" s="71"/>
      <c r="F32" s="71"/>
      <c r="G32" s="71"/>
      <c r="H32" s="71"/>
    </row>
    <row r="33" spans="1:8" x14ac:dyDescent="0.25">
      <c r="A33" s="71"/>
      <c r="B33" s="71"/>
      <c r="C33" s="71"/>
      <c r="D33" s="71"/>
      <c r="E33" s="71"/>
      <c r="F33" s="71"/>
      <c r="G33" s="71"/>
      <c r="H33" s="71"/>
    </row>
    <row r="34" spans="1:8" x14ac:dyDescent="0.25">
      <c r="A34" s="71"/>
      <c r="B34" s="71"/>
      <c r="C34" s="71"/>
      <c r="D34" s="71"/>
      <c r="E34" s="71"/>
      <c r="F34" s="71"/>
      <c r="G34" s="71"/>
      <c r="H34" s="71"/>
    </row>
    <row r="35" spans="1:8" x14ac:dyDescent="0.25">
      <c r="A35" s="71"/>
      <c r="B35" s="71"/>
      <c r="C35" s="71"/>
      <c r="D35" s="71"/>
      <c r="E35" s="71"/>
      <c r="F35" s="71"/>
      <c r="G35" s="71"/>
      <c r="H35" s="71"/>
    </row>
    <row r="36" spans="1:8" x14ac:dyDescent="0.25">
      <c r="A36" s="71"/>
      <c r="B36" s="71"/>
      <c r="C36" s="71"/>
      <c r="D36" s="71"/>
      <c r="E36" s="71"/>
      <c r="F36" s="71"/>
      <c r="G36" s="71"/>
      <c r="H36" s="71"/>
    </row>
    <row r="37" spans="1:8" x14ac:dyDescent="0.25">
      <c r="A37" s="71"/>
      <c r="B37" s="71"/>
      <c r="C37" s="71"/>
      <c r="D37" s="71"/>
      <c r="E37" s="71"/>
      <c r="F37" s="71"/>
      <c r="G37" s="71"/>
      <c r="H37" s="71"/>
    </row>
    <row r="38" spans="1:8" x14ac:dyDescent="0.25">
      <c r="A38" s="71"/>
      <c r="B38" s="71"/>
      <c r="C38" s="71"/>
      <c r="D38" s="71"/>
      <c r="E38" s="71"/>
      <c r="F38" s="71"/>
      <c r="G38" s="71"/>
      <c r="H38" s="71"/>
    </row>
    <row r="39" spans="1:8" x14ac:dyDescent="0.25">
      <c r="A39" s="71"/>
      <c r="B39" s="71"/>
      <c r="C39" s="71"/>
      <c r="D39" s="71"/>
      <c r="E39" s="71"/>
      <c r="F39" s="71"/>
      <c r="G39" s="71"/>
      <c r="H39" s="71"/>
    </row>
    <row r="40" spans="1:8" x14ac:dyDescent="0.25">
      <c r="A40" s="71"/>
      <c r="B40" s="71"/>
      <c r="C40" s="71"/>
      <c r="D40" s="71"/>
      <c r="E40" s="71"/>
      <c r="F40" s="71"/>
      <c r="G40" s="71"/>
      <c r="H40" s="71"/>
    </row>
    <row r="41" spans="1:8" x14ac:dyDescent="0.25">
      <c r="A41" s="71"/>
      <c r="B41" s="71"/>
      <c r="C41" s="71"/>
      <c r="D41" s="71"/>
      <c r="E41" s="71"/>
      <c r="F41" s="71"/>
      <c r="G41" s="71"/>
      <c r="H41" s="71"/>
    </row>
    <row r="42" spans="1:8" x14ac:dyDescent="0.25">
      <c r="A42" s="71"/>
      <c r="B42" s="71"/>
      <c r="C42" s="71"/>
      <c r="D42" s="71"/>
      <c r="E42" s="71"/>
      <c r="F42" s="71"/>
      <c r="G42" s="71"/>
      <c r="H42" s="71"/>
    </row>
    <row r="43" spans="1:8" x14ac:dyDescent="0.25">
      <c r="A43" s="71"/>
      <c r="B43" s="71"/>
      <c r="C43" s="71"/>
      <c r="D43" s="71"/>
      <c r="E43" s="71"/>
      <c r="F43" s="71"/>
      <c r="G43" s="71"/>
      <c r="H43" s="71"/>
    </row>
    <row r="44" spans="1:8" x14ac:dyDescent="0.25">
      <c r="A44" s="71"/>
      <c r="B44" s="71"/>
      <c r="C44" s="71"/>
      <c r="D44" s="71"/>
      <c r="E44" s="71"/>
      <c r="F44" s="71"/>
      <c r="G44" s="71"/>
      <c r="H44" s="71"/>
    </row>
    <row r="45" spans="1:8" x14ac:dyDescent="0.25">
      <c r="A45" s="71"/>
      <c r="B45" s="71"/>
      <c r="C45" s="71"/>
      <c r="D45" s="71"/>
      <c r="E45" s="71"/>
      <c r="F45" s="71"/>
      <c r="G45" s="71"/>
      <c r="H45" s="71"/>
    </row>
    <row r="46" spans="1:8" x14ac:dyDescent="0.25">
      <c r="A46" s="71"/>
      <c r="B46" s="71"/>
      <c r="C46" s="71"/>
      <c r="D46" s="71"/>
      <c r="E46" s="71"/>
      <c r="F46" s="71"/>
      <c r="G46" s="71"/>
      <c r="H46" s="71"/>
    </row>
    <row r="47" spans="1:8" x14ac:dyDescent="0.25">
      <c r="A47" s="71"/>
      <c r="B47" s="71"/>
      <c r="C47" s="71"/>
      <c r="D47" s="71"/>
      <c r="E47" s="71"/>
      <c r="F47" s="71"/>
      <c r="G47" s="71"/>
      <c r="H47" s="71"/>
    </row>
    <row r="48" spans="1:8" x14ac:dyDescent="0.25">
      <c r="A48" s="71"/>
      <c r="B48" s="71"/>
      <c r="C48" s="71"/>
      <c r="D48" s="71"/>
      <c r="E48" s="71"/>
      <c r="F48" s="71"/>
      <c r="G48" s="71"/>
      <c r="H48" s="71"/>
    </row>
    <row r="49" spans="1:8" x14ac:dyDescent="0.25">
      <c r="A49" s="71"/>
      <c r="B49" s="71"/>
      <c r="C49" s="71"/>
      <c r="D49" s="71"/>
      <c r="E49" s="71"/>
      <c r="F49" s="71"/>
      <c r="G49" s="71"/>
      <c r="H49" s="71"/>
    </row>
    <row r="50" spans="1:8" x14ac:dyDescent="0.25">
      <c r="A50" s="71"/>
      <c r="B50" s="71"/>
      <c r="C50" s="71"/>
      <c r="D50" s="71"/>
      <c r="E50" s="71"/>
      <c r="F50" s="71"/>
      <c r="G50" s="71"/>
      <c r="H50" s="71"/>
    </row>
  </sheetData>
  <mergeCells count="2">
    <mergeCell ref="A2:B2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Ohjeet</vt:lpstr>
      <vt:lpstr>Tilauslomake</vt:lpstr>
      <vt:lpstr>Sublimaatioinfo</vt:lpstr>
    </vt:vector>
  </TitlesOfParts>
  <Company>Kesko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Intersport Lielahti</dc:creator>
  <cp:lastModifiedBy>Intersport Lielahti</cp:lastModifiedBy>
  <cp:lastPrinted>2022-06-16T11:53:47Z</cp:lastPrinted>
  <dcterms:created xsi:type="dcterms:W3CDTF">2021-04-20T09:21:09Z</dcterms:created>
  <dcterms:modified xsi:type="dcterms:W3CDTF">2023-07-31T12:22:27Z</dcterms:modified>
</cp:coreProperties>
</file>