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istaja\Desktop\Keijo\PHLU - 2015 - 2021\Sekalaista\Sekalaista_2021\"/>
    </mc:Choice>
  </mc:AlternateContent>
  <xr:revisionPtr revIDLastSave="0" documentId="8_{07DF3205-1E0B-4F39-8C3C-B611EEAA6496}" xr6:coauthVersionLast="46" xr6:coauthVersionMax="46" xr10:uidLastSave="{00000000-0000-0000-0000-000000000000}"/>
  <bookViews>
    <workbookView xWindow="-110" yWindow="-110" windowWidth="19420" windowHeight="10420" xr2:uid="{B2CB25DD-9FB4-4E04-91E7-51A1C4B0FEDF}"/>
  </bookViews>
  <sheets>
    <sheet name="Taul1" sheetId="1" r:id="rId1"/>
    <sheet name="Taul2" sheetId="2" r:id="rId2"/>
  </sheets>
  <definedNames>
    <definedName name="_xlnm.Print_Titles" localSheetId="0">Taul1!$10:$10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64" i="1"/>
  <c r="C64" i="1"/>
</calcChain>
</file>

<file path=xl/sharedStrings.xml><?xml version="1.0" encoding="utf-8"?>
<sst xmlns="http://schemas.openxmlformats.org/spreadsheetml/2006/main" count="174" uniqueCount="108">
  <si>
    <t>Liikunnalisen elämäntavavan paikalliset kehittämisavustukset 2021</t>
  </si>
  <si>
    <r>
      <rPr>
        <b/>
        <sz val="12"/>
        <rFont val="Calibri"/>
        <family val="2"/>
      </rPr>
      <t>LIITE 2</t>
    </r>
    <r>
      <rPr>
        <b/>
        <sz val="11"/>
        <rFont val="Calibri"/>
        <family val="2"/>
      </rPr>
      <t xml:space="preserve">    25.2.2021</t>
    </r>
  </si>
  <si>
    <t xml:space="preserve">Etelä-Suomen aluehallintovirasto 18.2.2021 </t>
  </si>
  <si>
    <t xml:space="preserve">MÄÄRÄRAHAT:  </t>
  </si>
  <si>
    <t xml:space="preserve">Varhaiskasvatus </t>
  </si>
  <si>
    <t>Aikuiset</t>
  </si>
  <si>
    <t>Ikiliikkuja</t>
  </si>
  <si>
    <t>Muut</t>
  </si>
  <si>
    <t>YHT</t>
  </si>
  <si>
    <t>Hakija</t>
  </si>
  <si>
    <t>Hanke</t>
  </si>
  <si>
    <t>Kustannus-arvio</t>
  </si>
  <si>
    <t>Haettu avustus</t>
  </si>
  <si>
    <t>Jatko-rahoitus</t>
  </si>
  <si>
    <t>MYÖNNETTY AVUSTUS</t>
  </si>
  <si>
    <t>Asikkalan kunta</t>
  </si>
  <si>
    <t>Liikkuva &amp; Hyvinvoiva Asikkala</t>
  </si>
  <si>
    <t>Kylla</t>
  </si>
  <si>
    <t>Espoon kaupunki</t>
  </si>
  <si>
    <t>Vasu todeksi, arki liikkuvaksi 3</t>
  </si>
  <si>
    <t>Haminan kaupunki</t>
  </si>
  <si>
    <t>Kylät lentoon - haminalaiset "Ylös, ulos ja lenkille"</t>
  </si>
  <si>
    <t>Liikuntaetsivä hyvinvoinnin lisääjänä</t>
  </si>
  <si>
    <t>Ei</t>
  </si>
  <si>
    <t>Hangon kaupunki</t>
  </si>
  <si>
    <t>HANG ON ! - kaupunki liikkuu 2.0</t>
  </si>
  <si>
    <t>Kaatumisten ehkäisy Hangossa/ Förebyggande av fallolyckor i Hangö</t>
  </si>
  <si>
    <t>Hartolan kunta</t>
  </si>
  <si>
    <t>Liikettä Arkeen -hanke</t>
  </si>
  <si>
    <t>Hattulan kunta</t>
  </si>
  <si>
    <t>Hattulan liikkuva varhaiskasvatus</t>
  </si>
  <si>
    <t>Hattulan soveltavan liikunnan ohjelma (senioriliikunnan ohjelma)</t>
  </si>
  <si>
    <t>Liikkuva Hattula (50+)</t>
  </si>
  <si>
    <t>Heinolan kaupunki</t>
  </si>
  <si>
    <t>Heinola kävellen ja pyöräillen niin kaduilla kuin metsässä</t>
  </si>
  <si>
    <t>Helsingin kaupunki</t>
  </si>
  <si>
    <t>Hyvinvoiva oppilas #paraskouluPT</t>
  </si>
  <si>
    <t>Varhaiskasvatuksen arki liikkuvaksi</t>
  </si>
  <si>
    <t>Humppilan kunta</t>
  </si>
  <si>
    <t>Liikunnallinen elämäntapa - Liikkuva Humppila</t>
  </si>
  <si>
    <t>Hyvinkään kaupunki</t>
  </si>
  <si>
    <t>Terveenä työelämässä</t>
  </si>
  <si>
    <t>Imatran kaupunki</t>
  </si>
  <si>
    <t>Liiku ja leiki- iloa päivään!</t>
  </si>
  <si>
    <t>Vireyttä ja vetreyttä liikkumalla</t>
  </si>
  <si>
    <t>Karkkilan kaupunki</t>
  </si>
  <si>
    <t>Puuskutusta päivään 3</t>
  </si>
  <si>
    <t>Keravan kaupunki</t>
  </si>
  <si>
    <t>Elintapaohjaus ja liikkuminen Sydänten Kerava -ohjelmassa</t>
  </si>
  <si>
    <t>Kirkkonummen kunta</t>
  </si>
  <si>
    <t>Liiku mun kanssa! - Liikkumisella kohti kestävämpää elämäntapaa Kirkkonummella</t>
  </si>
  <si>
    <t>Kotkan kaupunki</t>
  </si>
  <si>
    <t>Kotkas liikutaa yhes</t>
  </si>
  <si>
    <t>Myö liikkuen leikitää ulkoon ja sisäl</t>
  </si>
  <si>
    <t>Kouvolan kaupunki</t>
  </si>
  <si>
    <t>Fenomenoo, ilmiömäistä liikkumista</t>
  </si>
  <si>
    <t>Kärkölän kunta</t>
  </si>
  <si>
    <t>Liikkuva Kärkölä 2021-2023</t>
  </si>
  <si>
    <t>Lahden kaupunki</t>
  </si>
  <si>
    <t>TYÖHYVINVOINTIA LIIKKUMALLA</t>
  </si>
  <si>
    <t>Lappeenrannan kaupunki</t>
  </si>
  <si>
    <t>Liikutaan yhdessä! 2021</t>
  </si>
  <si>
    <t>Kyllä</t>
  </si>
  <si>
    <t>Myö liikutaa! (2.)</t>
  </si>
  <si>
    <t>Lohjan kaupunki</t>
  </si>
  <si>
    <t>Lisää liikettä - Hyvää ikää liikunnalla Lohjalla</t>
  </si>
  <si>
    <t>Voimaa varhaiskasvatukseen – liikettä arkeen</t>
  </si>
  <si>
    <t>Lopen kunta</t>
  </si>
  <si>
    <t>Lisää liikettä Lopelle</t>
  </si>
  <si>
    <t>Myrskylän kunta</t>
  </si>
  <si>
    <t>Arkiliikunta osana hyvinvointia Myrskylässä 2020-2022</t>
  </si>
  <si>
    <t>Mäntsälän kunta</t>
  </si>
  <si>
    <t>Liikkuen luonnossa läpi elämän</t>
  </si>
  <si>
    <t>Nurmijärven kunta</t>
  </si>
  <si>
    <t>Seikkailijan matkassa - nujuamme Nurmijärvellä vol 2</t>
  </si>
  <si>
    <t>Orimattilan kaupunki</t>
  </si>
  <si>
    <t>Liikkuva arki Orimattilassa 2021</t>
  </si>
  <si>
    <t>Padasjoen kunta</t>
  </si>
  <si>
    <t>Voimaa ja hyvinvointia ulkoliikunnasta</t>
  </si>
  <si>
    <t>Pornaisten kunta</t>
  </si>
  <si>
    <t>Liikkuva lapsi varhaiskasvatuksessa -hanke</t>
  </si>
  <si>
    <t>Luonto- ja lähiliikunnasta aktiivisuutta arkeen Pornaisissa</t>
  </si>
  <si>
    <t>Porvoon kaupunki</t>
  </si>
  <si>
    <t>Liikkuvien Lillien ja Vikkelien Viikareiden vauhti kasvaa</t>
  </si>
  <si>
    <t>Liikutaan Porvoon Mitalla 2020-2030 / toiminta 2021</t>
  </si>
  <si>
    <t>Pyhtään kunta</t>
  </si>
  <si>
    <t>Work Power Liikkuva työelämä -hanke</t>
  </si>
  <si>
    <t>Raseborgs stad</t>
  </si>
  <si>
    <t>"Fysiskt aktivt liv" :Utvecklande av motionsrådgivning i Raseborgs stad</t>
  </si>
  <si>
    <t>Riihimäen kaupunki</t>
  </si>
  <si>
    <t>Liikkuva Riihimäki</t>
  </si>
  <si>
    <t>Ruokolahden kunta</t>
  </si>
  <si>
    <t>Hyvinvoiva Ruokolahti</t>
  </si>
  <si>
    <t>Liikunnallisen elämäntavan paikalliset kehittämisavustukset</t>
  </si>
  <si>
    <t>Savitaipaleen kunta</t>
  </si>
  <si>
    <t>Savitaipaleen liikkuva ikä-ihminen</t>
  </si>
  <si>
    <t>Taipalsaaren kunta</t>
  </si>
  <si>
    <t>Koko ikä liikettä! Taipalsaarella</t>
  </si>
  <si>
    <t>Sykettä Taipalsaarelle</t>
  </si>
  <si>
    <t>Tuusulan kunta</t>
  </si>
  <si>
    <t>Tuusulan hyvinvointivalmennus -hanke</t>
  </si>
  <si>
    <t>Vantaan kaupunki</t>
  </si>
  <si>
    <t>Aktiivinen elämänkaari - Liikkuva Vantaa</t>
  </si>
  <si>
    <t>Tasa-arvoista sporttia</t>
  </si>
  <si>
    <t>Vantaan liikkuva päiväkoti - Yhdessä eteenpäin</t>
  </si>
  <si>
    <t>Vihdin kunta</t>
  </si>
  <si>
    <t>Esiopetuksen ja varhaiskasvatuksen luontoliikuntahanke</t>
  </si>
  <si>
    <t>Liikunnallinen elämäntapa vihtiläisen hyvinvoinnin perustana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</si>
</sst>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u/>
      <sz val="11"/>
      <color rgb="FF1E90FF"/>
      <name val="Calibri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rgb="FF1E90FF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6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NumberFormat="1" applyFont="1" applyBorder="1" applyAlignment="1" applyProtection="1">
      <alignment horizontal="center" wrapText="1"/>
    </xf>
    <xf numFmtId="0" fontId="4" fillId="0" borderId="0" xfId="0" applyNumberFormat="1" applyFont="1" applyAlignment="1" applyProtection="1">
      <alignment wrapText="1"/>
    </xf>
    <xf numFmtId="0" fontId="4" fillId="0" borderId="0" xfId="0" applyFont="1" applyAlignment="1">
      <alignment wrapText="1"/>
    </xf>
    <xf numFmtId="0" fontId="3" fillId="0" borderId="0" xfId="0" applyNumberFormat="1" applyFont="1" applyAlignment="1" applyProtection="1">
      <alignment wrapText="1"/>
    </xf>
    <xf numFmtId="0" fontId="4" fillId="0" borderId="0" xfId="0" applyNumberFormat="1" applyFont="1" applyFill="1" applyAlignment="1" applyProtection="1">
      <alignment wrapText="1"/>
    </xf>
    <xf numFmtId="0" fontId="1" fillId="0" borderId="0" xfId="0" applyNumberFormat="1" applyFont="1" applyFill="1" applyAlignment="1" applyProtection="1"/>
    <xf numFmtId="0" fontId="8" fillId="0" borderId="0" xfId="0" applyNumberFormat="1" applyFont="1" applyAlignment="1" applyProtection="1"/>
    <xf numFmtId="0" fontId="1" fillId="0" borderId="1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wrapText="1"/>
    </xf>
    <xf numFmtId="164" fontId="11" fillId="0" borderId="0" xfId="0" applyNumberFormat="1" applyFont="1" applyFill="1" applyAlignment="1" applyProtection="1">
      <alignment wrapText="1"/>
    </xf>
    <xf numFmtId="164" fontId="11" fillId="0" borderId="0" xfId="0" applyNumberFormat="1" applyFont="1" applyFill="1" applyAlignment="1" applyProtection="1">
      <alignment horizontal="center" wrapText="1"/>
    </xf>
    <xf numFmtId="0" fontId="12" fillId="0" borderId="8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4" applyFont="1" applyFill="1" applyBorder="1" applyAlignment="1">
      <alignment vertical="top"/>
    </xf>
    <xf numFmtId="164" fontId="11" fillId="0" borderId="9" xfId="0" applyNumberFormat="1" applyFont="1" applyFill="1" applyBorder="1" applyAlignment="1">
      <alignment horizontal="right" vertical="top" indent="1"/>
    </xf>
    <xf numFmtId="164" fontId="11" fillId="0" borderId="6" xfId="0" applyNumberFormat="1" applyFont="1" applyFill="1" applyBorder="1" applyAlignment="1">
      <alignment horizontal="right" vertical="top" indent="1"/>
    </xf>
    <xf numFmtId="164" fontId="11" fillId="0" borderId="7" xfId="0" applyNumberFormat="1" applyFont="1" applyFill="1" applyBorder="1" applyAlignment="1">
      <alignment horizontal="right" vertical="top" indent="1"/>
    </xf>
    <xf numFmtId="164" fontId="11" fillId="0" borderId="8" xfId="0" applyNumberFormat="1" applyFont="1" applyFill="1" applyBorder="1" applyAlignment="1">
      <alignment horizontal="right" vertical="top" indent="1"/>
    </xf>
    <xf numFmtId="0" fontId="1" fillId="0" borderId="16" xfId="0" applyNumberFormat="1" applyFont="1" applyBorder="1" applyAlignment="1" applyProtection="1">
      <alignment wrapText="1"/>
    </xf>
    <xf numFmtId="0" fontId="1" fillId="0" borderId="17" xfId="0" applyNumberFormat="1" applyFont="1" applyBorder="1" applyAlignment="1" applyProtection="1">
      <alignment wrapText="1"/>
    </xf>
    <xf numFmtId="164" fontId="0" fillId="0" borderId="1" xfId="0" applyNumberFormat="1" applyFont="1" applyFill="1" applyBorder="1" applyAlignment="1">
      <alignment horizontal="right" vertical="top" indent="1"/>
    </xf>
    <xf numFmtId="0" fontId="4" fillId="0" borderId="1" xfId="0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top"/>
    </xf>
    <xf numFmtId="164" fontId="0" fillId="0" borderId="14" xfId="0" applyNumberFormat="1" applyBorder="1" applyAlignment="1">
      <alignment horizontal="right" vertical="top" indent="1"/>
    </xf>
    <xf numFmtId="164" fontId="0" fillId="0" borderId="15" xfId="0" applyNumberFormat="1" applyFont="1" applyFill="1" applyBorder="1" applyAlignment="1">
      <alignment horizontal="right" vertical="top" indent="1"/>
    </xf>
    <xf numFmtId="164" fontId="0" fillId="0" borderId="2" xfId="0" applyNumberFormat="1" applyBorder="1" applyAlignment="1">
      <alignment horizontal="right" vertical="top" indent="1"/>
    </xf>
    <xf numFmtId="164" fontId="0" fillId="0" borderId="3" xfId="0" applyNumberFormat="1" applyBorder="1" applyAlignment="1">
      <alignment horizontal="right" vertical="top" indent="1"/>
    </xf>
    <xf numFmtId="164" fontId="0" fillId="0" borderId="4" xfId="0" applyNumberFormat="1" applyFont="1" applyFill="1" applyBorder="1" applyAlignment="1">
      <alignment horizontal="right" vertical="top" indent="1"/>
    </xf>
    <xf numFmtId="0" fontId="11" fillId="0" borderId="0" xfId="0" applyNumberFormat="1" applyFont="1" applyAlignment="1" applyProtection="1"/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wrapText="1"/>
    </xf>
    <xf numFmtId="0" fontId="7" fillId="0" borderId="0" xfId="0" applyNumberFormat="1" applyFont="1" applyAlignment="1" applyProtection="1"/>
    <xf numFmtId="164" fontId="7" fillId="0" borderId="13" xfId="0" applyNumberFormat="1" applyFont="1" applyBorder="1" applyAlignment="1" applyProtection="1">
      <alignment wrapText="1"/>
    </xf>
    <xf numFmtId="0" fontId="7" fillId="0" borderId="0" xfId="0" applyNumberFormat="1" applyFont="1" applyAlignment="1" applyProtection="1">
      <alignment horizontal="right" wrapText="1"/>
    </xf>
    <xf numFmtId="0" fontId="0" fillId="0" borderId="12" xfId="0" applyFill="1" applyBorder="1" applyAlignment="1">
      <alignment horizontal="left" vertical="top"/>
    </xf>
    <xf numFmtId="0" fontId="4" fillId="0" borderId="0" xfId="0" applyNumberFormat="1" applyFont="1" applyFill="1" applyAlignment="1" applyProtection="1"/>
    <xf numFmtId="0" fontId="14" fillId="0" borderId="19" xfId="0" applyFont="1" applyFill="1" applyBorder="1" applyAlignment="1">
      <alignment horizontal="left" vertical="top" indent="1"/>
    </xf>
    <xf numFmtId="0" fontId="14" fillId="0" borderId="11" xfId="0" applyFont="1" applyFill="1" applyBorder="1" applyAlignment="1">
      <alignment horizontal="left" vertical="top" indent="1"/>
    </xf>
    <xf numFmtId="0" fontId="4" fillId="0" borderId="11" xfId="5" applyFont="1" applyFill="1" applyBorder="1" applyAlignment="1">
      <alignment horizontal="left" vertical="top" indent="1"/>
    </xf>
    <xf numFmtId="0" fontId="14" fillId="0" borderId="5" xfId="0" applyFont="1" applyFill="1" applyBorder="1" applyAlignment="1">
      <alignment horizontal="left" vertical="top" indent="1"/>
    </xf>
    <xf numFmtId="164" fontId="13" fillId="0" borderId="18" xfId="0" applyNumberFormat="1" applyFont="1" applyBorder="1" applyAlignment="1">
      <alignment horizontal="right" indent="1"/>
    </xf>
    <xf numFmtId="164" fontId="13" fillId="0" borderId="18" xfId="0" applyNumberFormat="1" applyFont="1" applyFill="1" applyBorder="1" applyAlignment="1">
      <alignment horizontal="right" indent="1"/>
    </xf>
    <xf numFmtId="0" fontId="7" fillId="0" borderId="18" xfId="0" applyFont="1" applyBorder="1" applyAlignment="1">
      <alignment horizontal="center" wrapText="1"/>
    </xf>
  </cellXfs>
  <cellStyles count="6">
    <cellStyle name="Huono" xfId="5" builtinId="27"/>
    <cellStyle name="Hyperlink" xfId="1" xr:uid="{924981FD-EC5D-4042-A2C0-7509A57A2976}"/>
    <cellStyle name="Hyperlink 2" xfId="3" xr:uid="{230922ED-3FBD-4165-AAED-85CFB65FB22A}"/>
    <cellStyle name="Hyvä" xfId="4" builtinId="26"/>
    <cellStyle name="Normaali" xfId="0" builtinId="0"/>
    <cellStyle name="Normaali 2" xfId="2" xr:uid="{42C8B6A7-6F59-41B0-BB9C-8E6E5A73AE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002A5-0702-417C-B5EA-347932E55563}">
  <dimension ref="A1:F64"/>
  <sheetViews>
    <sheetView tabSelected="1" zoomScaleNormal="100" workbookViewId="0">
      <selection activeCell="G2" sqref="G2"/>
    </sheetView>
  </sheetViews>
  <sheetFormatPr defaultColWidth="9.1796875" defaultRowHeight="15.5" x14ac:dyDescent="0.35"/>
  <cols>
    <col min="1" max="1" width="24" style="4" customWidth="1"/>
    <col min="2" max="2" width="52.7265625" style="4" customWidth="1"/>
    <col min="3" max="3" width="11.81640625" style="4" bestFit="1" customWidth="1"/>
    <col min="4" max="4" width="11.54296875" style="7" bestFit="1" customWidth="1"/>
    <col min="5" max="5" width="10.26953125" style="1" customWidth="1"/>
    <col min="6" max="6" width="13.26953125" style="15" bestFit="1" customWidth="1"/>
    <col min="7" max="16384" width="9.1796875" style="5"/>
  </cols>
  <sheetData>
    <row r="1" spans="1:6" ht="18.5" x14ac:dyDescent="0.45">
      <c r="A1" s="9" t="s">
        <v>0</v>
      </c>
      <c r="E1" s="8" t="s">
        <v>1</v>
      </c>
      <c r="F1" s="12"/>
    </row>
    <row r="2" spans="1:6" ht="18.5" x14ac:dyDescent="0.45">
      <c r="A2" s="9" t="s">
        <v>2</v>
      </c>
      <c r="F2" s="12"/>
    </row>
    <row r="3" spans="1:6" x14ac:dyDescent="0.35">
      <c r="A3" s="33"/>
      <c r="F3" s="12"/>
    </row>
    <row r="4" spans="1:6" ht="18.5" x14ac:dyDescent="0.45">
      <c r="A4" s="9"/>
      <c r="B4" s="34" t="s">
        <v>3</v>
      </c>
      <c r="C4" s="36" t="s">
        <v>4</v>
      </c>
      <c r="D4" s="40"/>
      <c r="E4" s="35">
        <v>500000</v>
      </c>
      <c r="F4" s="12"/>
    </row>
    <row r="5" spans="1:6" x14ac:dyDescent="0.35">
      <c r="B5" s="36"/>
      <c r="C5" s="36" t="s">
        <v>5</v>
      </c>
      <c r="D5" s="40"/>
      <c r="E5" s="35">
        <v>310000</v>
      </c>
      <c r="F5" s="12"/>
    </row>
    <row r="6" spans="1:6" x14ac:dyDescent="0.35">
      <c r="B6" s="36"/>
      <c r="C6" s="36" t="s">
        <v>6</v>
      </c>
      <c r="D6" s="40"/>
      <c r="E6" s="35">
        <v>240000</v>
      </c>
      <c r="F6" s="12"/>
    </row>
    <row r="7" spans="1:6" ht="16" thickBot="1" x14ac:dyDescent="0.4">
      <c r="B7" s="36"/>
      <c r="C7" s="36" t="s">
        <v>7</v>
      </c>
      <c r="D7" s="40"/>
      <c r="E7" s="37">
        <v>296000</v>
      </c>
      <c r="F7" s="12"/>
    </row>
    <row r="8" spans="1:6" x14ac:dyDescent="0.35">
      <c r="B8" s="36"/>
      <c r="D8" s="38" t="s">
        <v>8</v>
      </c>
      <c r="E8" s="35">
        <f>SUM(E4:E7)</f>
        <v>1346000</v>
      </c>
      <c r="F8" s="12"/>
    </row>
    <row r="9" spans="1:6" ht="16.5" customHeight="1" thickBot="1" x14ac:dyDescent="0.65">
      <c r="A9" s="6"/>
      <c r="B9" s="5"/>
      <c r="C9" s="5"/>
      <c r="F9" s="13"/>
    </row>
    <row r="10" spans="1:6" s="11" customFormat="1" ht="31.5" thickBot="1" x14ac:dyDescent="0.4">
      <c r="A10" s="23" t="s">
        <v>9</v>
      </c>
      <c r="B10" s="24" t="s">
        <v>10</v>
      </c>
      <c r="C10" s="3" t="s">
        <v>11</v>
      </c>
      <c r="D10" s="10" t="s">
        <v>12</v>
      </c>
      <c r="E10" s="2" t="s">
        <v>13</v>
      </c>
      <c r="F10" s="14" t="s">
        <v>14</v>
      </c>
    </row>
    <row r="11" spans="1:6" s="16" customFormat="1" x14ac:dyDescent="0.35">
      <c r="A11" s="17" t="s">
        <v>15</v>
      </c>
      <c r="B11" s="39" t="s">
        <v>16</v>
      </c>
      <c r="C11" s="28">
        <v>97500</v>
      </c>
      <c r="D11" s="29">
        <v>35000</v>
      </c>
      <c r="E11" s="41" t="s">
        <v>17</v>
      </c>
      <c r="F11" s="19">
        <v>34000</v>
      </c>
    </row>
    <row r="12" spans="1:6" s="16" customFormat="1" x14ac:dyDescent="0.35">
      <c r="A12" s="26" t="s">
        <v>18</v>
      </c>
      <c r="B12" s="39" t="s">
        <v>19</v>
      </c>
      <c r="C12" s="30">
        <v>97000</v>
      </c>
      <c r="D12" s="25">
        <v>48500</v>
      </c>
      <c r="E12" s="42" t="s">
        <v>17</v>
      </c>
      <c r="F12" s="20">
        <v>48000</v>
      </c>
    </row>
    <row r="13" spans="1:6" s="16" customFormat="1" x14ac:dyDescent="0.35">
      <c r="A13" s="26" t="s">
        <v>20</v>
      </c>
      <c r="B13" s="39" t="s">
        <v>21</v>
      </c>
      <c r="C13" s="30">
        <v>91000</v>
      </c>
      <c r="D13" s="25">
        <v>45500</v>
      </c>
      <c r="E13" s="42" t="s">
        <v>17</v>
      </c>
      <c r="F13" s="20">
        <v>44000</v>
      </c>
    </row>
    <row r="14" spans="1:6" s="16" customFormat="1" x14ac:dyDescent="0.35">
      <c r="A14" s="17" t="s">
        <v>20</v>
      </c>
      <c r="B14" s="39" t="s">
        <v>22</v>
      </c>
      <c r="C14" s="30">
        <v>60000</v>
      </c>
      <c r="D14" s="25">
        <v>30000</v>
      </c>
      <c r="E14" s="43" t="s">
        <v>23</v>
      </c>
      <c r="F14" s="20">
        <v>0</v>
      </c>
    </row>
    <row r="15" spans="1:6" s="16" customFormat="1" x14ac:dyDescent="0.35">
      <c r="A15" s="26" t="s">
        <v>24</v>
      </c>
      <c r="B15" s="39" t="s">
        <v>25</v>
      </c>
      <c r="C15" s="30">
        <v>49100</v>
      </c>
      <c r="D15" s="25">
        <v>24000</v>
      </c>
      <c r="E15" s="42" t="s">
        <v>17</v>
      </c>
      <c r="F15" s="20">
        <v>24000</v>
      </c>
    </row>
    <row r="16" spans="1:6" s="16" customFormat="1" x14ac:dyDescent="0.35">
      <c r="A16" s="26" t="s">
        <v>24</v>
      </c>
      <c r="B16" s="39" t="s">
        <v>26</v>
      </c>
      <c r="C16" s="30">
        <v>41500</v>
      </c>
      <c r="D16" s="25">
        <v>20750</v>
      </c>
      <c r="E16" s="42" t="s">
        <v>17</v>
      </c>
      <c r="F16" s="20">
        <v>20000</v>
      </c>
    </row>
    <row r="17" spans="1:6" s="16" customFormat="1" x14ac:dyDescent="0.35">
      <c r="A17" s="17" t="s">
        <v>27</v>
      </c>
      <c r="B17" s="39" t="s">
        <v>28</v>
      </c>
      <c r="C17" s="30">
        <v>40150</v>
      </c>
      <c r="D17" s="25">
        <v>19000</v>
      </c>
      <c r="E17" s="43" t="s">
        <v>23</v>
      </c>
      <c r="F17" s="20">
        <v>0</v>
      </c>
    </row>
    <row r="18" spans="1:6" s="16" customFormat="1" x14ac:dyDescent="0.35">
      <c r="A18" s="26" t="s">
        <v>29</v>
      </c>
      <c r="B18" s="39" t="s">
        <v>30</v>
      </c>
      <c r="C18" s="30">
        <v>48250</v>
      </c>
      <c r="D18" s="25">
        <v>24125</v>
      </c>
      <c r="E18" s="42" t="s">
        <v>17</v>
      </c>
      <c r="F18" s="20">
        <v>24000</v>
      </c>
    </row>
    <row r="19" spans="1:6" s="16" customFormat="1" x14ac:dyDescent="0.35">
      <c r="A19" s="26" t="s">
        <v>29</v>
      </c>
      <c r="B19" s="39" t="s">
        <v>31</v>
      </c>
      <c r="C19" s="30">
        <v>67900</v>
      </c>
      <c r="D19" s="25">
        <v>33950</v>
      </c>
      <c r="E19" s="42" t="s">
        <v>17</v>
      </c>
      <c r="F19" s="20">
        <v>31000</v>
      </c>
    </row>
    <row r="20" spans="1:6" s="16" customFormat="1" x14ac:dyDescent="0.35">
      <c r="A20" s="26" t="s">
        <v>29</v>
      </c>
      <c r="B20" s="39" t="s">
        <v>32</v>
      </c>
      <c r="C20" s="30">
        <v>22500</v>
      </c>
      <c r="D20" s="25">
        <v>11250</v>
      </c>
      <c r="E20" s="43" t="s">
        <v>23</v>
      </c>
      <c r="F20" s="20">
        <v>0</v>
      </c>
    </row>
    <row r="21" spans="1:6" s="16" customFormat="1" x14ac:dyDescent="0.35">
      <c r="A21" s="18" t="s">
        <v>33</v>
      </c>
      <c r="B21" s="39" t="s">
        <v>34</v>
      </c>
      <c r="C21" s="30">
        <v>42000</v>
      </c>
      <c r="D21" s="25">
        <v>20000</v>
      </c>
      <c r="E21" s="42" t="s">
        <v>23</v>
      </c>
      <c r="F21" s="20">
        <v>15000</v>
      </c>
    </row>
    <row r="22" spans="1:6" s="16" customFormat="1" x14ac:dyDescent="0.35">
      <c r="A22" s="26" t="s">
        <v>35</v>
      </c>
      <c r="B22" s="39" t="s">
        <v>36</v>
      </c>
      <c r="C22" s="30">
        <v>120000</v>
      </c>
      <c r="D22" s="25">
        <v>60000</v>
      </c>
      <c r="E22" s="42" t="s">
        <v>17</v>
      </c>
      <c r="F22" s="20">
        <v>50000</v>
      </c>
    </row>
    <row r="23" spans="1:6" s="16" customFormat="1" x14ac:dyDescent="0.35">
      <c r="A23" s="27" t="s">
        <v>35</v>
      </c>
      <c r="B23" s="39" t="s">
        <v>37</v>
      </c>
      <c r="C23" s="30">
        <v>120000</v>
      </c>
      <c r="D23" s="25">
        <v>60000</v>
      </c>
      <c r="E23" s="42" t="s">
        <v>23</v>
      </c>
      <c r="F23" s="20">
        <v>60000</v>
      </c>
    </row>
    <row r="24" spans="1:6" s="16" customFormat="1" x14ac:dyDescent="0.35">
      <c r="A24" s="26" t="s">
        <v>38</v>
      </c>
      <c r="B24" s="39" t="s">
        <v>39</v>
      </c>
      <c r="C24" s="30">
        <v>48000</v>
      </c>
      <c r="D24" s="25">
        <v>24000</v>
      </c>
      <c r="E24" s="42" t="s">
        <v>17</v>
      </c>
      <c r="F24" s="20">
        <v>15000</v>
      </c>
    </row>
    <row r="25" spans="1:6" s="16" customFormat="1" x14ac:dyDescent="0.35">
      <c r="A25" s="26" t="s">
        <v>40</v>
      </c>
      <c r="B25" s="39" t="s">
        <v>41</v>
      </c>
      <c r="C25" s="30">
        <v>60000</v>
      </c>
      <c r="D25" s="25">
        <v>30000</v>
      </c>
      <c r="E25" s="42" t="s">
        <v>17</v>
      </c>
      <c r="F25" s="20">
        <v>30000</v>
      </c>
    </row>
    <row r="26" spans="1:6" s="16" customFormat="1" x14ac:dyDescent="0.35">
      <c r="A26" s="26" t="s">
        <v>42</v>
      </c>
      <c r="B26" s="39" t="s">
        <v>43</v>
      </c>
      <c r="C26" s="30">
        <v>36000</v>
      </c>
      <c r="D26" s="25">
        <v>18000</v>
      </c>
      <c r="E26" s="42" t="s">
        <v>17</v>
      </c>
      <c r="F26" s="20">
        <v>18000</v>
      </c>
    </row>
    <row r="27" spans="1:6" s="16" customFormat="1" x14ac:dyDescent="0.35">
      <c r="A27" s="17" t="s">
        <v>42</v>
      </c>
      <c r="B27" s="39" t="s">
        <v>44</v>
      </c>
      <c r="C27" s="30">
        <v>50000</v>
      </c>
      <c r="D27" s="25">
        <v>25000</v>
      </c>
      <c r="E27" s="43" t="s">
        <v>23</v>
      </c>
      <c r="F27" s="20">
        <v>0</v>
      </c>
    </row>
    <row r="28" spans="1:6" s="16" customFormat="1" x14ac:dyDescent="0.35">
      <c r="A28" s="26" t="s">
        <v>45</v>
      </c>
      <c r="B28" s="39" t="s">
        <v>46</v>
      </c>
      <c r="C28" s="30">
        <v>50000</v>
      </c>
      <c r="D28" s="25">
        <v>25000</v>
      </c>
      <c r="E28" s="42" t="s">
        <v>17</v>
      </c>
      <c r="F28" s="20">
        <v>24000</v>
      </c>
    </row>
    <row r="29" spans="1:6" s="16" customFormat="1" x14ac:dyDescent="0.35">
      <c r="A29" s="26" t="s">
        <v>47</v>
      </c>
      <c r="B29" s="39" t="s">
        <v>48</v>
      </c>
      <c r="C29" s="30">
        <v>34000</v>
      </c>
      <c r="D29" s="25">
        <v>17000</v>
      </c>
      <c r="E29" s="42" t="s">
        <v>17</v>
      </c>
      <c r="F29" s="20">
        <v>16000</v>
      </c>
    </row>
    <row r="30" spans="1:6" s="16" customFormat="1" x14ac:dyDescent="0.35">
      <c r="A30" s="26" t="s">
        <v>49</v>
      </c>
      <c r="B30" s="39" t="s">
        <v>50</v>
      </c>
      <c r="C30" s="30">
        <v>70000</v>
      </c>
      <c r="D30" s="25">
        <v>35000</v>
      </c>
      <c r="E30" s="42" t="s">
        <v>17</v>
      </c>
      <c r="F30" s="20">
        <v>35000</v>
      </c>
    </row>
    <row r="31" spans="1:6" s="16" customFormat="1" x14ac:dyDescent="0.35">
      <c r="A31" s="17" t="s">
        <v>51</v>
      </c>
      <c r="B31" s="39" t="s">
        <v>52</v>
      </c>
      <c r="C31" s="30">
        <v>102600</v>
      </c>
      <c r="D31" s="25">
        <v>46000</v>
      </c>
      <c r="E31" s="42" t="s">
        <v>17</v>
      </c>
      <c r="F31" s="20">
        <v>43000</v>
      </c>
    </row>
    <row r="32" spans="1:6" s="16" customFormat="1" x14ac:dyDescent="0.35">
      <c r="A32" s="27" t="s">
        <v>51</v>
      </c>
      <c r="B32" s="39" t="s">
        <v>53</v>
      </c>
      <c r="C32" s="30">
        <v>63110</v>
      </c>
      <c r="D32" s="25">
        <v>31335</v>
      </c>
      <c r="E32" s="42" t="s">
        <v>23</v>
      </c>
      <c r="F32" s="20">
        <v>27000</v>
      </c>
    </row>
    <row r="33" spans="1:6" s="16" customFormat="1" x14ac:dyDescent="0.35">
      <c r="A33" s="26" t="s">
        <v>54</v>
      </c>
      <c r="B33" s="39" t="s">
        <v>55</v>
      </c>
      <c r="C33" s="30">
        <v>142000</v>
      </c>
      <c r="D33" s="25">
        <v>71000</v>
      </c>
      <c r="E33" s="42" t="s">
        <v>17</v>
      </c>
      <c r="F33" s="20">
        <v>59000</v>
      </c>
    </row>
    <row r="34" spans="1:6" s="16" customFormat="1" x14ac:dyDescent="0.35">
      <c r="A34" s="26" t="s">
        <v>56</v>
      </c>
      <c r="B34" s="39" t="s">
        <v>57</v>
      </c>
      <c r="C34" s="30">
        <v>65855</v>
      </c>
      <c r="D34" s="25">
        <v>31000</v>
      </c>
      <c r="E34" s="42" t="s">
        <v>17</v>
      </c>
      <c r="F34" s="20">
        <v>23000</v>
      </c>
    </row>
    <row r="35" spans="1:6" s="16" customFormat="1" x14ac:dyDescent="0.35">
      <c r="A35" s="26" t="s">
        <v>58</v>
      </c>
      <c r="B35" s="39" t="s">
        <v>59</v>
      </c>
      <c r="C35" s="30">
        <v>50000</v>
      </c>
      <c r="D35" s="25">
        <v>25000</v>
      </c>
      <c r="E35" s="42" t="s">
        <v>17</v>
      </c>
      <c r="F35" s="20">
        <v>25000</v>
      </c>
    </row>
    <row r="36" spans="1:6" s="16" customFormat="1" x14ac:dyDescent="0.35">
      <c r="A36" s="26" t="s">
        <v>60</v>
      </c>
      <c r="B36" s="39" t="s">
        <v>61</v>
      </c>
      <c r="C36" s="30">
        <v>68000</v>
      </c>
      <c r="D36" s="25">
        <v>34000</v>
      </c>
      <c r="E36" s="42" t="s">
        <v>62</v>
      </c>
      <c r="F36" s="20">
        <v>30000</v>
      </c>
    </row>
    <row r="37" spans="1:6" s="16" customFormat="1" x14ac:dyDescent="0.35">
      <c r="A37" s="17" t="s">
        <v>60</v>
      </c>
      <c r="B37" s="39" t="s">
        <v>63</v>
      </c>
      <c r="C37" s="30">
        <v>115000</v>
      </c>
      <c r="D37" s="25">
        <v>57500</v>
      </c>
      <c r="E37" s="42" t="s">
        <v>17</v>
      </c>
      <c r="F37" s="20">
        <v>53000</v>
      </c>
    </row>
    <row r="38" spans="1:6" s="16" customFormat="1" x14ac:dyDescent="0.35">
      <c r="A38" s="26" t="s">
        <v>64</v>
      </c>
      <c r="B38" s="39" t="s">
        <v>65</v>
      </c>
      <c r="C38" s="30">
        <v>14000</v>
      </c>
      <c r="D38" s="25">
        <v>7000</v>
      </c>
      <c r="E38" s="42" t="s">
        <v>17</v>
      </c>
      <c r="F38" s="20">
        <v>7000</v>
      </c>
    </row>
    <row r="39" spans="1:6" s="16" customFormat="1" x14ac:dyDescent="0.35">
      <c r="A39" s="26" t="s">
        <v>64</v>
      </c>
      <c r="B39" s="39" t="s">
        <v>66</v>
      </c>
      <c r="C39" s="30">
        <v>20000</v>
      </c>
      <c r="D39" s="25">
        <v>10000</v>
      </c>
      <c r="E39" s="42" t="s">
        <v>17</v>
      </c>
      <c r="F39" s="20">
        <v>10000</v>
      </c>
    </row>
    <row r="40" spans="1:6" s="16" customFormat="1" x14ac:dyDescent="0.35">
      <c r="A40" s="26" t="s">
        <v>67</v>
      </c>
      <c r="B40" s="39" t="s">
        <v>68</v>
      </c>
      <c r="C40" s="30">
        <v>8000</v>
      </c>
      <c r="D40" s="25">
        <v>4000</v>
      </c>
      <c r="E40" s="43" t="s">
        <v>23</v>
      </c>
      <c r="F40" s="20">
        <v>0</v>
      </c>
    </row>
    <row r="41" spans="1:6" s="16" customFormat="1" x14ac:dyDescent="0.35">
      <c r="A41" s="26" t="s">
        <v>69</v>
      </c>
      <c r="B41" s="39" t="s">
        <v>70</v>
      </c>
      <c r="C41" s="30">
        <v>46000</v>
      </c>
      <c r="D41" s="25">
        <v>23000</v>
      </c>
      <c r="E41" s="42" t="s">
        <v>17</v>
      </c>
      <c r="F41" s="20">
        <v>20000</v>
      </c>
    </row>
    <row r="42" spans="1:6" s="16" customFormat="1" x14ac:dyDescent="0.35">
      <c r="A42" s="26" t="s">
        <v>71</v>
      </c>
      <c r="B42" s="39" t="s">
        <v>72</v>
      </c>
      <c r="C42" s="30">
        <v>39800</v>
      </c>
      <c r="D42" s="25">
        <v>19900</v>
      </c>
      <c r="E42" s="43" t="s">
        <v>23</v>
      </c>
      <c r="F42" s="20">
        <v>19000</v>
      </c>
    </row>
    <row r="43" spans="1:6" s="16" customFormat="1" x14ac:dyDescent="0.35">
      <c r="A43" s="26" t="s">
        <v>73</v>
      </c>
      <c r="B43" s="39" t="s">
        <v>74</v>
      </c>
      <c r="C43" s="30">
        <v>44000</v>
      </c>
      <c r="D43" s="25">
        <v>22000</v>
      </c>
      <c r="E43" s="42" t="s">
        <v>17</v>
      </c>
      <c r="F43" s="20">
        <v>22000</v>
      </c>
    </row>
    <row r="44" spans="1:6" s="16" customFormat="1" x14ac:dyDescent="0.35">
      <c r="A44" s="17" t="s">
        <v>75</v>
      </c>
      <c r="B44" s="39" t="s">
        <v>76</v>
      </c>
      <c r="C44" s="30">
        <v>28000</v>
      </c>
      <c r="D44" s="25">
        <v>14000</v>
      </c>
      <c r="E44" s="42" t="s">
        <v>62</v>
      </c>
      <c r="F44" s="20">
        <v>14000</v>
      </c>
    </row>
    <row r="45" spans="1:6" s="16" customFormat="1" x14ac:dyDescent="0.35">
      <c r="A45" s="18" t="s">
        <v>77</v>
      </c>
      <c r="B45" s="39" t="s">
        <v>78</v>
      </c>
      <c r="C45" s="30">
        <v>33500</v>
      </c>
      <c r="D45" s="25">
        <v>16500</v>
      </c>
      <c r="E45" s="42" t="s">
        <v>23</v>
      </c>
      <c r="F45" s="20">
        <v>13000</v>
      </c>
    </row>
    <row r="46" spans="1:6" s="16" customFormat="1" x14ac:dyDescent="0.35">
      <c r="A46" s="27" t="s">
        <v>79</v>
      </c>
      <c r="B46" s="39" t="s">
        <v>80</v>
      </c>
      <c r="C46" s="30">
        <v>60000</v>
      </c>
      <c r="D46" s="25">
        <v>30000</v>
      </c>
      <c r="E46" s="42" t="s">
        <v>23</v>
      </c>
      <c r="F46" s="20">
        <v>24000</v>
      </c>
    </row>
    <row r="47" spans="1:6" s="16" customFormat="1" x14ac:dyDescent="0.35">
      <c r="A47" s="26" t="s">
        <v>79</v>
      </c>
      <c r="B47" s="39" t="s">
        <v>81</v>
      </c>
      <c r="C47" s="30">
        <v>19359</v>
      </c>
      <c r="D47" s="25">
        <v>9500</v>
      </c>
      <c r="E47" s="42" t="s">
        <v>17</v>
      </c>
      <c r="F47" s="20">
        <v>8000</v>
      </c>
    </row>
    <row r="48" spans="1:6" s="16" customFormat="1" x14ac:dyDescent="0.35">
      <c r="A48" s="26" t="s">
        <v>82</v>
      </c>
      <c r="B48" s="39" t="s">
        <v>83</v>
      </c>
      <c r="C48" s="30">
        <v>100000</v>
      </c>
      <c r="D48" s="25">
        <v>50000</v>
      </c>
      <c r="E48" s="42" t="s">
        <v>17</v>
      </c>
      <c r="F48" s="20">
        <v>46000</v>
      </c>
    </row>
    <row r="49" spans="1:6" s="16" customFormat="1" x14ac:dyDescent="0.35">
      <c r="A49" s="26" t="s">
        <v>82</v>
      </c>
      <c r="B49" s="39" t="s">
        <v>84</v>
      </c>
      <c r="C49" s="30">
        <v>190000</v>
      </c>
      <c r="D49" s="25">
        <v>77000</v>
      </c>
      <c r="E49" s="42" t="s">
        <v>17</v>
      </c>
      <c r="F49" s="20">
        <v>61000</v>
      </c>
    </row>
    <row r="50" spans="1:6" s="16" customFormat="1" x14ac:dyDescent="0.35">
      <c r="A50" s="26" t="s">
        <v>85</v>
      </c>
      <c r="B50" s="39" t="s">
        <v>86</v>
      </c>
      <c r="C50" s="30">
        <v>30500</v>
      </c>
      <c r="D50" s="25">
        <v>15000</v>
      </c>
      <c r="E50" s="42" t="s">
        <v>17</v>
      </c>
      <c r="F50" s="20">
        <v>14000</v>
      </c>
    </row>
    <row r="51" spans="1:6" s="16" customFormat="1" x14ac:dyDescent="0.35">
      <c r="A51" s="26" t="s">
        <v>87</v>
      </c>
      <c r="B51" s="39" t="s">
        <v>88</v>
      </c>
      <c r="C51" s="30">
        <v>25871</v>
      </c>
      <c r="D51" s="25">
        <v>12935.5</v>
      </c>
      <c r="E51" s="42" t="s">
        <v>17</v>
      </c>
      <c r="F51" s="20">
        <v>12000</v>
      </c>
    </row>
    <row r="52" spans="1:6" s="16" customFormat="1" x14ac:dyDescent="0.35">
      <c r="A52" s="26" t="s">
        <v>89</v>
      </c>
      <c r="B52" s="39" t="s">
        <v>90</v>
      </c>
      <c r="C52" s="30">
        <v>180000</v>
      </c>
      <c r="D52" s="25">
        <v>85000</v>
      </c>
      <c r="E52" s="42" t="s">
        <v>17</v>
      </c>
      <c r="F52" s="20">
        <v>55000</v>
      </c>
    </row>
    <row r="53" spans="1:6" s="16" customFormat="1" x14ac:dyDescent="0.35">
      <c r="A53" s="26" t="s">
        <v>91</v>
      </c>
      <c r="B53" s="39" t="s">
        <v>92</v>
      </c>
      <c r="C53" s="30">
        <v>51500</v>
      </c>
      <c r="D53" s="25">
        <v>25750</v>
      </c>
      <c r="E53" s="43" t="s">
        <v>23</v>
      </c>
      <c r="F53" s="20">
        <v>0</v>
      </c>
    </row>
    <row r="54" spans="1:6" s="16" customFormat="1" x14ac:dyDescent="0.35">
      <c r="A54" s="26" t="s">
        <v>91</v>
      </c>
      <c r="B54" s="39" t="s">
        <v>93</v>
      </c>
      <c r="C54" s="30">
        <v>22400</v>
      </c>
      <c r="D54" s="25">
        <v>11200</v>
      </c>
      <c r="E54" s="42" t="s">
        <v>17</v>
      </c>
      <c r="F54" s="20">
        <v>11000</v>
      </c>
    </row>
    <row r="55" spans="1:6" s="16" customFormat="1" x14ac:dyDescent="0.35">
      <c r="A55" s="27" t="s">
        <v>94</v>
      </c>
      <c r="B55" s="39" t="s">
        <v>95</v>
      </c>
      <c r="C55" s="30">
        <v>20000</v>
      </c>
      <c r="D55" s="25">
        <v>10000</v>
      </c>
      <c r="E55" s="42" t="s">
        <v>23</v>
      </c>
      <c r="F55" s="20">
        <v>10000</v>
      </c>
    </row>
    <row r="56" spans="1:6" s="16" customFormat="1" x14ac:dyDescent="0.35">
      <c r="A56" s="27" t="s">
        <v>96</v>
      </c>
      <c r="B56" s="39" t="s">
        <v>97</v>
      </c>
      <c r="C56" s="30">
        <v>10000</v>
      </c>
      <c r="D56" s="25">
        <v>5000</v>
      </c>
      <c r="E56" s="42" t="s">
        <v>23</v>
      </c>
      <c r="F56" s="20">
        <v>4000</v>
      </c>
    </row>
    <row r="57" spans="1:6" s="16" customFormat="1" x14ac:dyDescent="0.35">
      <c r="A57" s="26" t="s">
        <v>96</v>
      </c>
      <c r="B57" s="39" t="s">
        <v>98</v>
      </c>
      <c r="C57" s="30">
        <v>6000</v>
      </c>
      <c r="D57" s="25">
        <v>3000</v>
      </c>
      <c r="E57" s="42" t="s">
        <v>17</v>
      </c>
      <c r="F57" s="20">
        <v>3000</v>
      </c>
    </row>
    <row r="58" spans="1:6" s="16" customFormat="1" x14ac:dyDescent="0.35">
      <c r="A58" s="26" t="s">
        <v>99</v>
      </c>
      <c r="B58" s="39" t="s">
        <v>100</v>
      </c>
      <c r="C58" s="30">
        <v>23520</v>
      </c>
      <c r="D58" s="25">
        <v>11760</v>
      </c>
      <c r="E58" s="42" t="s">
        <v>17</v>
      </c>
      <c r="F58" s="20">
        <v>11000</v>
      </c>
    </row>
    <row r="59" spans="1:6" s="16" customFormat="1" x14ac:dyDescent="0.35">
      <c r="A59" s="26" t="s">
        <v>101</v>
      </c>
      <c r="B59" s="39" t="s">
        <v>102</v>
      </c>
      <c r="C59" s="30">
        <v>248000</v>
      </c>
      <c r="D59" s="25">
        <v>124000</v>
      </c>
      <c r="E59" s="42" t="s">
        <v>17</v>
      </c>
      <c r="F59" s="20">
        <v>89000</v>
      </c>
    </row>
    <row r="60" spans="1:6" s="16" customFormat="1" x14ac:dyDescent="0.35">
      <c r="A60" s="27" t="s">
        <v>101</v>
      </c>
      <c r="B60" s="39" t="s">
        <v>103</v>
      </c>
      <c r="C60" s="30">
        <v>111600</v>
      </c>
      <c r="D60" s="25">
        <v>55800</v>
      </c>
      <c r="E60" s="42" t="s">
        <v>23</v>
      </c>
      <c r="F60" s="20">
        <v>55000</v>
      </c>
    </row>
    <row r="61" spans="1:6" s="16" customFormat="1" x14ac:dyDescent="0.35">
      <c r="A61" s="26" t="s">
        <v>101</v>
      </c>
      <c r="B61" s="39" t="s">
        <v>104</v>
      </c>
      <c r="C61" s="30">
        <v>153510</v>
      </c>
      <c r="D61" s="25">
        <v>75170</v>
      </c>
      <c r="E61" s="42" t="s">
        <v>17</v>
      </c>
      <c r="F61" s="20">
        <v>75000</v>
      </c>
    </row>
    <row r="62" spans="1:6" s="16" customFormat="1" x14ac:dyDescent="0.35">
      <c r="A62" s="26" t="s">
        <v>105</v>
      </c>
      <c r="B62" s="39" t="s">
        <v>106</v>
      </c>
      <c r="C62" s="30">
        <v>10000</v>
      </c>
      <c r="D62" s="25">
        <v>5000</v>
      </c>
      <c r="E62" s="42" t="s">
        <v>17</v>
      </c>
      <c r="F62" s="20">
        <v>5000</v>
      </c>
    </row>
    <row r="63" spans="1:6" s="16" customFormat="1" ht="16" thickBot="1" x14ac:dyDescent="0.4">
      <c r="A63" s="26" t="s">
        <v>105</v>
      </c>
      <c r="B63" s="39" t="s">
        <v>107</v>
      </c>
      <c r="C63" s="31">
        <v>25800</v>
      </c>
      <c r="D63" s="32">
        <v>11000</v>
      </c>
      <c r="E63" s="44" t="s">
        <v>17</v>
      </c>
      <c r="F63" s="21">
        <v>10000</v>
      </c>
    </row>
    <row r="64" spans="1:6" ht="16" thickBot="1" x14ac:dyDescent="0.4">
      <c r="C64" s="45">
        <f>SUM(C11:C63)</f>
        <v>3372825</v>
      </c>
      <c r="D64" s="46">
        <f>SUM(D11:D63)</f>
        <v>1635425.5</v>
      </c>
      <c r="E64" s="47"/>
      <c r="F64" s="22">
        <v>1346000</v>
      </c>
    </row>
  </sheetData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&amp;F&amp;RSivu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049C-EABA-4E88-B204-77B69C8C9165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54B36A9A16CDE45880C838365B83817" ma:contentTypeVersion="12" ma:contentTypeDescription="Luo uusi asiakirja." ma:contentTypeScope="" ma:versionID="6b0ec69e337322ac71679fa57b7397be">
  <xsd:schema xmlns:xsd="http://www.w3.org/2001/XMLSchema" xmlns:xs="http://www.w3.org/2001/XMLSchema" xmlns:p="http://schemas.microsoft.com/office/2006/metadata/properties" xmlns:ns2="0577e5e9-532c-4fb1-96e5-fbe5d1e04b05" xmlns:ns3="7c362e9b-d56b-4631-b984-83185ad74048" targetNamespace="http://schemas.microsoft.com/office/2006/metadata/properties" ma:root="true" ma:fieldsID="a1a9052ab40c3427eccdaf358dbc9f3f" ns2:_="" ns3:_="">
    <xsd:import namespace="0577e5e9-532c-4fb1-96e5-fbe5d1e04b05"/>
    <xsd:import namespace="7c362e9b-d56b-4631-b984-83185ad740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7e5e9-532c-4fb1-96e5-fbe5d1e04b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Jakamisvihjeen hajautus" ma:internalName="SharingHintHash" ma:readOnly="true">
      <xsd:simpleType>
        <xsd:restriction base="dms:Text"/>
      </xsd:simpleType>
    </xsd:element>
    <xsd:element name="SharedWithDetails" ma:index="10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362e9b-d56b-4631-b984-83185ad740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305FBE-CFDB-44BF-9BC7-A2C1CCC49D8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133F8B3-8C11-4A34-9EB4-A8A3AE16F5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BB58D-D5B0-4763-A304-C50AD17D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77e5e9-532c-4fb1-96e5-fbe5d1e04b05"/>
    <ds:schemaRef ds:uri="7c362e9b-d56b-4631-b984-83185ad740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Taul1</vt:lpstr>
      <vt:lpstr>Taul2</vt:lpstr>
      <vt:lpstr>Taul1!Tulostusotsikot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Piri Ilpo</dc:creator>
  <cp:keywords/>
  <dc:description/>
  <cp:lastModifiedBy>Omistaja</cp:lastModifiedBy>
  <cp:revision/>
  <dcterms:created xsi:type="dcterms:W3CDTF">2020-01-28T07:57:19Z</dcterms:created>
  <dcterms:modified xsi:type="dcterms:W3CDTF">2021-03-08T14:43:28Z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0x010100354B36A9A16CDE45880C838365B83817</vt:lpwstr>
  </property>
</Properties>
</file>