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ura\Documents\Junnu Cup\"/>
    </mc:Choice>
  </mc:AlternateContent>
  <xr:revisionPtr revIDLastSave="0" documentId="8_{774EAC0B-A138-4068-97A8-273D4647A887}" xr6:coauthVersionLast="47" xr6:coauthVersionMax="47" xr10:uidLastSave="{00000000-0000-0000-0000-000000000000}"/>
  <bookViews>
    <workbookView xWindow="-110" yWindow="-110" windowWidth="19420" windowHeight="10300" firstSheet="3" activeTab="7" xr2:uid="{6DC3AD4B-4AFA-4881-B5D5-5740113D98E8}"/>
  </bookViews>
  <sheets>
    <sheet name="Perinne tytöt" sheetId="2" r:id="rId1"/>
    <sheet name="Perinne pojat" sheetId="9" r:id="rId2"/>
    <sheet name="Vaisto tytöt" sheetId="7" r:id="rId3"/>
    <sheet name="Vaisto pojat" sheetId="3" r:id="rId4"/>
    <sheet name="Talja tytöt" sheetId="8" r:id="rId5"/>
    <sheet name="Talja pojat" sheetId="4" r:id="rId6"/>
    <sheet name="Tähtäin tytöt" sheetId="6" r:id="rId7"/>
    <sheet name="Tähtäin pojat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9" l="1"/>
  <c r="M4" i="2"/>
  <c r="M3" i="2"/>
  <c r="M3" i="9"/>
  <c r="M9" i="3"/>
  <c r="M8" i="3"/>
  <c r="M7" i="7"/>
  <c r="M6" i="7"/>
  <c r="M7" i="3"/>
  <c r="M6" i="3"/>
  <c r="M5" i="7"/>
  <c r="M4" i="7"/>
  <c r="M8" i="8"/>
  <c r="M7" i="8"/>
  <c r="M6" i="8"/>
  <c r="M5" i="8"/>
  <c r="M4" i="8"/>
  <c r="M3" i="8"/>
  <c r="M9" i="4"/>
  <c r="M6" i="4"/>
  <c r="M5" i="4"/>
  <c r="M8" i="4"/>
  <c r="M7" i="4"/>
  <c r="M4" i="4"/>
  <c r="M3" i="4"/>
  <c r="M22" i="6"/>
  <c r="M21" i="6"/>
  <c r="M20" i="6"/>
  <c r="M19" i="6"/>
  <c r="M18" i="6"/>
  <c r="M17" i="6"/>
  <c r="M16" i="6"/>
  <c r="M15" i="6"/>
  <c r="M14" i="6"/>
  <c r="M12" i="6"/>
  <c r="M11" i="6"/>
  <c r="M9" i="6"/>
  <c r="M8" i="6"/>
  <c r="M7" i="6"/>
  <c r="M6" i="6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5" i="6"/>
  <c r="M10" i="6"/>
  <c r="M4" i="6"/>
  <c r="M3" i="6"/>
  <c r="M8" i="5"/>
  <c r="M7" i="5"/>
  <c r="M6" i="5"/>
  <c r="M5" i="5"/>
  <c r="M4" i="5"/>
  <c r="M3" i="5"/>
  <c r="M5" i="3"/>
  <c r="M3" i="7"/>
  <c r="M4" i="3"/>
  <c r="M3" i="3"/>
  <c r="M13" i="6"/>
</calcChain>
</file>

<file path=xl/sharedStrings.xml><?xml version="1.0" encoding="utf-8"?>
<sst xmlns="http://schemas.openxmlformats.org/spreadsheetml/2006/main" count="287" uniqueCount="125">
  <si>
    <t>Luokka</t>
  </si>
  <si>
    <t xml:space="preserve">Nimi </t>
  </si>
  <si>
    <t>Seura</t>
  </si>
  <si>
    <t>Junnutriplan pisteet</t>
  </si>
  <si>
    <t>SM-maaston pisteet</t>
  </si>
  <si>
    <t>SM-hallin pisteet</t>
  </si>
  <si>
    <t>SM-hallin sijoitus</t>
  </si>
  <si>
    <t>SM-maaston sijoitus</t>
  </si>
  <si>
    <t>SM-taulun sijoitus</t>
  </si>
  <si>
    <t>Yhteensä Junnutripla</t>
  </si>
  <si>
    <t>Aarno Rasehorn</t>
  </si>
  <si>
    <t>Ri-Jo</t>
  </si>
  <si>
    <t>Lauri Kalajainen</t>
  </si>
  <si>
    <t>Juho Björni</t>
  </si>
  <si>
    <t>TeJa</t>
  </si>
  <si>
    <t>T17</t>
  </si>
  <si>
    <t>Enna Laurila</t>
  </si>
  <si>
    <t>RiJo</t>
  </si>
  <si>
    <t>11T</t>
  </si>
  <si>
    <t>Olavi Palojärvi</t>
  </si>
  <si>
    <t>VJA</t>
  </si>
  <si>
    <t>15T</t>
  </si>
  <si>
    <t>Mikko Riippi</t>
  </si>
  <si>
    <t>TaJa</t>
  </si>
  <si>
    <t>17T</t>
  </si>
  <si>
    <t xml:space="preserve">Viljami Lautala </t>
  </si>
  <si>
    <t>SaiJo</t>
  </si>
  <si>
    <t>11V</t>
  </si>
  <si>
    <t>Oiva Palojärvi</t>
  </si>
  <si>
    <t>Leo Kalajainen</t>
  </si>
  <si>
    <t>13V</t>
  </si>
  <si>
    <t>Aada Nykänen</t>
  </si>
  <si>
    <t>JJA</t>
  </si>
  <si>
    <t>Viljami Haapala</t>
  </si>
  <si>
    <t>PJA</t>
  </si>
  <si>
    <t>TJA</t>
  </si>
  <si>
    <t>PoJo</t>
  </si>
  <si>
    <t>Simo Pietikäinen</t>
  </si>
  <si>
    <t>Toivo Pietikäinen</t>
  </si>
  <si>
    <t>Luukas Auvinen</t>
  </si>
  <si>
    <t>Onni Kuoppa</t>
  </si>
  <si>
    <t>Vasama</t>
  </si>
  <si>
    <t>Venla Ruotsalainen</t>
  </si>
  <si>
    <t>Ko-Su</t>
  </si>
  <si>
    <t>Kewei hu Hu</t>
  </si>
  <si>
    <t>OJM</t>
  </si>
  <si>
    <t>Annika Aula</t>
  </si>
  <si>
    <t>Camilla Kerminen</t>
  </si>
  <si>
    <t>Piili</t>
  </si>
  <si>
    <t>Konsta Kemppainen</t>
  </si>
  <si>
    <t>Hood</t>
  </si>
  <si>
    <t>Aleksi Soininen</t>
  </si>
  <si>
    <t>Jo-Ju</t>
  </si>
  <si>
    <t>Oskari Anttila</t>
  </si>
  <si>
    <t>WT</t>
  </si>
  <si>
    <t>Anton Karlström</t>
  </si>
  <si>
    <t>Kaapo Piittisjärvi</t>
  </si>
  <si>
    <t>Lucas Gaetti</t>
  </si>
  <si>
    <t>Niila Kauppi</t>
  </si>
  <si>
    <t>Manu Rantala</t>
  </si>
  <si>
    <t>Arttu Soininen</t>
  </si>
  <si>
    <t>Atro Laine</t>
  </si>
  <si>
    <t>KU-RY</t>
  </si>
  <si>
    <t>Viljami Yli-Olli</t>
  </si>
  <si>
    <t>Aleksi Petäjä</t>
  </si>
  <si>
    <t>Elmeri Pränni</t>
  </si>
  <si>
    <t>Sebastian Kojola</t>
  </si>
  <si>
    <t>Stella Hirvikallio</t>
  </si>
  <si>
    <t>T15</t>
  </si>
  <si>
    <t>Senni Koski</t>
  </si>
  <si>
    <t>Linnea Fieandt</t>
  </si>
  <si>
    <t>Arcus</t>
  </si>
  <si>
    <t>Bella Härkönen</t>
  </si>
  <si>
    <t>Viola Huttunen</t>
  </si>
  <si>
    <t>Miira Mikkonen</t>
  </si>
  <si>
    <t>Eerika Savulahti</t>
  </si>
  <si>
    <t>Sunna Miettunen</t>
  </si>
  <si>
    <t>Maisa Selin</t>
  </si>
  <si>
    <t>NH</t>
  </si>
  <si>
    <t>Mila Pitkänen</t>
  </si>
  <si>
    <t>KMJ</t>
  </si>
  <si>
    <t>Eini Paalumäki</t>
  </si>
  <si>
    <t>Inka Limingoja</t>
  </si>
  <si>
    <t>Jade Helala</t>
  </si>
  <si>
    <t>Alissa Airaksinen</t>
  </si>
  <si>
    <t>Suvi Matinlassi</t>
  </si>
  <si>
    <t>Iina Kokkonen</t>
  </si>
  <si>
    <t>Minja Rintanen</t>
  </si>
  <si>
    <t>13T</t>
  </si>
  <si>
    <t>Neo Nordström</t>
  </si>
  <si>
    <t>ART</t>
  </si>
  <si>
    <t>Veeti Rantala</t>
  </si>
  <si>
    <t>Niilo Virtanen</t>
  </si>
  <si>
    <t>T15T</t>
  </si>
  <si>
    <t>Liisa Onnela</t>
  </si>
  <si>
    <t>Kiia Raskila</t>
  </si>
  <si>
    <t>Emmi Niskanen</t>
  </si>
  <si>
    <t>Tannaz Ahangarian</t>
  </si>
  <si>
    <t>wt</t>
  </si>
  <si>
    <t>T17T</t>
  </si>
  <si>
    <t>Sanni Aula</t>
  </si>
  <si>
    <t>Sara Sjödahl</t>
  </si>
  <si>
    <t>SM-taulun pisteet</t>
  </si>
  <si>
    <t>Karoliina Vihelä</t>
  </si>
  <si>
    <t>KAJU</t>
  </si>
  <si>
    <t>Ellinoora Soininen</t>
  </si>
  <si>
    <t>15V</t>
  </si>
  <si>
    <t>Kari Heikkinen</t>
  </si>
  <si>
    <t>Onni Saarenkangas</t>
  </si>
  <si>
    <t>LRJ</t>
  </si>
  <si>
    <t>17V</t>
  </si>
  <si>
    <t>T17V</t>
  </si>
  <si>
    <t>Selma Frantz</t>
  </si>
  <si>
    <t>Lumi Peltoniemi</t>
  </si>
  <si>
    <t>LaVa</t>
  </si>
  <si>
    <t>20V</t>
  </si>
  <si>
    <t>Alex Laakkonen</t>
  </si>
  <si>
    <t>Joel Vilen</t>
  </si>
  <si>
    <t>11TR</t>
  </si>
  <si>
    <t>Niki Niittylampi</t>
  </si>
  <si>
    <t>13TR</t>
  </si>
  <si>
    <t>Oona Mac namara</t>
  </si>
  <si>
    <t>Taisto Nuora</t>
  </si>
  <si>
    <t>T17TR</t>
  </si>
  <si>
    <t>Maisa Turpeinen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</si>
</sst>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74BE-FF10-4630-8D24-F6087D78952F}">
  <dimension ref="A1:M4"/>
  <sheetViews>
    <sheetView workbookViewId="0">
      <pane ySplit="1" topLeftCell="A2" activePane="bottomLeft" state="frozen"/>
      <selection pane="bottomLeft" activeCell="L6" sqref="L6"/>
    </sheetView>
  </sheetViews>
  <sheetFormatPr defaultRowHeight="14.5" x14ac:dyDescent="0.35"/>
  <cols>
    <col min="2" max="2" width="22.54296875" customWidth="1"/>
    <col min="5" max="5" width="12" customWidth="1"/>
    <col min="8" max="8" width="11.26953125" customWidth="1"/>
    <col min="11" max="11" width="11.453125" customWidth="1"/>
    <col min="13" max="13" width="9.90625" customWidth="1"/>
  </cols>
  <sheetData>
    <row r="1" spans="1:13" ht="43.5" x14ac:dyDescent="0.35">
      <c r="A1" s="7" t="s">
        <v>0</v>
      </c>
      <c r="B1" s="7" t="s">
        <v>1</v>
      </c>
      <c r="C1" s="7" t="s">
        <v>2</v>
      </c>
      <c r="D1" s="8" t="s">
        <v>6</v>
      </c>
      <c r="E1" s="8" t="s">
        <v>3</v>
      </c>
      <c r="F1" s="8" t="s">
        <v>5</v>
      </c>
      <c r="G1" s="8" t="s">
        <v>7</v>
      </c>
      <c r="H1" s="8" t="s">
        <v>3</v>
      </c>
      <c r="I1" s="8" t="s">
        <v>4</v>
      </c>
      <c r="J1" s="8" t="s">
        <v>8</v>
      </c>
      <c r="K1" s="8" t="s">
        <v>3</v>
      </c>
      <c r="L1" s="8" t="s">
        <v>102</v>
      </c>
      <c r="M1" s="8" t="s">
        <v>9</v>
      </c>
    </row>
    <row r="3" spans="1:13" x14ac:dyDescent="0.35">
      <c r="A3" t="s">
        <v>120</v>
      </c>
      <c r="B3" s="12" t="s">
        <v>121</v>
      </c>
      <c r="C3" s="12" t="s">
        <v>50</v>
      </c>
      <c r="D3">
        <v>1</v>
      </c>
      <c r="E3">
        <v>10</v>
      </c>
      <c r="F3">
        <v>352</v>
      </c>
      <c r="M3">
        <f>E3+H3+K3</f>
        <v>10</v>
      </c>
    </row>
    <row r="4" spans="1:13" x14ac:dyDescent="0.35">
      <c r="A4" t="s">
        <v>123</v>
      </c>
      <c r="B4" s="12" t="s">
        <v>124</v>
      </c>
      <c r="C4" s="12" t="s">
        <v>50</v>
      </c>
      <c r="D4">
        <v>1</v>
      </c>
      <c r="E4">
        <v>10</v>
      </c>
      <c r="F4">
        <v>241</v>
      </c>
      <c r="M4">
        <f>E4+H4+K4</f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A46C-1B74-4490-9C14-73ED541F37BB}">
  <dimension ref="A1:M4"/>
  <sheetViews>
    <sheetView workbookViewId="0">
      <pane ySplit="1" topLeftCell="A2" activePane="bottomLeft" state="frozen"/>
      <selection pane="bottomLeft" activeCell="M9" sqref="M9"/>
    </sheetView>
  </sheetViews>
  <sheetFormatPr defaultRowHeight="14.5" x14ac:dyDescent="0.35"/>
  <cols>
    <col min="2" max="2" width="20" customWidth="1"/>
    <col min="5" max="5" width="10.81640625" customWidth="1"/>
    <col min="8" max="8" width="12.36328125" customWidth="1"/>
    <col min="11" max="11" width="12.26953125" customWidth="1"/>
    <col min="13" max="13" width="17.54296875" customWidth="1"/>
  </cols>
  <sheetData>
    <row r="1" spans="1:13" ht="43.5" x14ac:dyDescent="0.35">
      <c r="A1" s="6" t="s">
        <v>0</v>
      </c>
      <c r="B1" s="6" t="s">
        <v>1</v>
      </c>
      <c r="C1" s="6" t="s">
        <v>2</v>
      </c>
      <c r="D1" s="13" t="s">
        <v>6</v>
      </c>
      <c r="E1" s="13" t="s">
        <v>3</v>
      </c>
      <c r="F1" s="13" t="s">
        <v>5</v>
      </c>
      <c r="G1" s="13" t="s">
        <v>7</v>
      </c>
      <c r="H1" s="13" t="s">
        <v>3</v>
      </c>
      <c r="I1" s="13" t="s">
        <v>4</v>
      </c>
      <c r="J1" s="13" t="s">
        <v>8</v>
      </c>
      <c r="K1" s="13" t="s">
        <v>3</v>
      </c>
      <c r="L1" s="13" t="s">
        <v>102</v>
      </c>
      <c r="M1" s="13" t="s">
        <v>9</v>
      </c>
    </row>
    <row r="3" spans="1:13" x14ac:dyDescent="0.35">
      <c r="A3" t="s">
        <v>118</v>
      </c>
      <c r="B3" s="12" t="s">
        <v>119</v>
      </c>
      <c r="C3" s="12" t="s">
        <v>20</v>
      </c>
      <c r="D3">
        <v>1</v>
      </c>
      <c r="E3">
        <v>10</v>
      </c>
      <c r="F3">
        <v>279</v>
      </c>
      <c r="M3">
        <f>E3+H3+K3</f>
        <v>10</v>
      </c>
    </row>
    <row r="4" spans="1:13" x14ac:dyDescent="0.35">
      <c r="A4" t="s">
        <v>120</v>
      </c>
      <c r="B4" s="12" t="s">
        <v>122</v>
      </c>
      <c r="C4" s="12" t="s">
        <v>20</v>
      </c>
      <c r="D4">
        <v>2</v>
      </c>
      <c r="E4">
        <v>8</v>
      </c>
      <c r="F4">
        <v>157</v>
      </c>
      <c r="M4">
        <f>E4+H4+K4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5A501-C2C5-448B-89EF-775324D07378}">
  <dimension ref="A1:M7"/>
  <sheetViews>
    <sheetView workbookViewId="0">
      <selection activeCell="I10" sqref="I10"/>
    </sheetView>
  </sheetViews>
  <sheetFormatPr defaultRowHeight="14.5" x14ac:dyDescent="0.35"/>
  <cols>
    <col min="2" max="2" width="19" customWidth="1"/>
    <col min="5" max="5" width="10.7265625" customWidth="1"/>
    <col min="8" max="8" width="12.36328125" customWidth="1"/>
    <col min="11" max="11" width="12.90625" customWidth="1"/>
    <col min="13" max="13" width="10.81640625" customWidth="1"/>
  </cols>
  <sheetData>
    <row r="1" spans="1:13" ht="43.5" x14ac:dyDescent="0.35">
      <c r="A1" s="7" t="s">
        <v>0</v>
      </c>
      <c r="B1" s="7" t="s">
        <v>1</v>
      </c>
      <c r="C1" s="7" t="s">
        <v>2</v>
      </c>
      <c r="D1" s="8" t="s">
        <v>6</v>
      </c>
      <c r="E1" s="8" t="s">
        <v>3</v>
      </c>
      <c r="F1" s="8" t="s">
        <v>5</v>
      </c>
      <c r="G1" s="8" t="s">
        <v>7</v>
      </c>
      <c r="H1" s="8" t="s">
        <v>3</v>
      </c>
      <c r="I1" s="8" t="s">
        <v>4</v>
      </c>
      <c r="J1" s="8" t="s">
        <v>8</v>
      </c>
      <c r="K1" s="8" t="s">
        <v>3</v>
      </c>
      <c r="L1" s="8" t="s">
        <v>102</v>
      </c>
      <c r="M1" s="8" t="s">
        <v>9</v>
      </c>
    </row>
    <row r="3" spans="1:13" x14ac:dyDescent="0.35">
      <c r="A3" t="s">
        <v>30</v>
      </c>
      <c r="B3" t="s">
        <v>31</v>
      </c>
      <c r="C3" t="s">
        <v>32</v>
      </c>
      <c r="D3">
        <v>1</v>
      </c>
      <c r="E3">
        <v>10</v>
      </c>
      <c r="F3">
        <v>492</v>
      </c>
      <c r="G3">
        <v>1</v>
      </c>
      <c r="H3">
        <v>10</v>
      </c>
      <c r="I3">
        <v>592</v>
      </c>
      <c r="M3">
        <f>E3+H3+K3</f>
        <v>20</v>
      </c>
    </row>
    <row r="4" spans="1:13" x14ac:dyDescent="0.35">
      <c r="A4" t="s">
        <v>30</v>
      </c>
      <c r="B4" s="12" t="s">
        <v>103</v>
      </c>
      <c r="C4" s="12" t="s">
        <v>104</v>
      </c>
      <c r="D4">
        <v>3</v>
      </c>
      <c r="E4">
        <v>6</v>
      </c>
      <c r="F4">
        <v>472</v>
      </c>
      <c r="M4">
        <f>E4+H4+K4</f>
        <v>6</v>
      </c>
    </row>
    <row r="5" spans="1:13" x14ac:dyDescent="0.35">
      <c r="A5" t="s">
        <v>30</v>
      </c>
      <c r="B5" s="12" t="s">
        <v>105</v>
      </c>
      <c r="C5" s="12" t="s">
        <v>52</v>
      </c>
      <c r="D5">
        <v>4</v>
      </c>
      <c r="E5">
        <v>5</v>
      </c>
      <c r="F5">
        <v>419</v>
      </c>
      <c r="M5">
        <f>E5+H5+K5</f>
        <v>5</v>
      </c>
    </row>
    <row r="6" spans="1:13" x14ac:dyDescent="0.35">
      <c r="A6" t="s">
        <v>111</v>
      </c>
      <c r="B6" s="12" t="s">
        <v>112</v>
      </c>
      <c r="C6" s="12" t="s">
        <v>50</v>
      </c>
      <c r="D6" s="12">
        <v>1</v>
      </c>
      <c r="E6">
        <v>10</v>
      </c>
      <c r="F6">
        <v>373</v>
      </c>
      <c r="M6">
        <f t="shared" ref="M6:M7" si="0">E6+H6+K6</f>
        <v>10</v>
      </c>
    </row>
    <row r="7" spans="1:13" x14ac:dyDescent="0.35">
      <c r="A7" t="s">
        <v>111</v>
      </c>
      <c r="B7" s="12" t="s">
        <v>113</v>
      </c>
      <c r="C7" s="12" t="s">
        <v>114</v>
      </c>
      <c r="D7">
        <v>2</v>
      </c>
      <c r="E7">
        <v>8</v>
      </c>
      <c r="F7">
        <v>277</v>
      </c>
      <c r="M7">
        <f t="shared" si="0"/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FEBA-48B8-435D-8B27-8CAB7B430E4A}">
  <dimension ref="A1:M9"/>
  <sheetViews>
    <sheetView workbookViewId="0">
      <selection activeCell="H11" sqref="H11"/>
    </sheetView>
  </sheetViews>
  <sheetFormatPr defaultRowHeight="14.5" x14ac:dyDescent="0.35"/>
  <cols>
    <col min="2" max="2" width="18.08984375" customWidth="1"/>
    <col min="5" max="5" width="11.90625" customWidth="1"/>
    <col min="8" max="8" width="12.36328125" customWidth="1"/>
    <col min="11" max="11" width="11.6328125" customWidth="1"/>
    <col min="13" max="13" width="12.1796875" customWidth="1"/>
  </cols>
  <sheetData>
    <row r="1" spans="1:13" ht="43.5" x14ac:dyDescent="0.35">
      <c r="A1" s="6" t="s">
        <v>0</v>
      </c>
      <c r="B1" s="4" t="s">
        <v>1</v>
      </c>
      <c r="C1" s="4" t="s">
        <v>2</v>
      </c>
      <c r="D1" s="5" t="s">
        <v>6</v>
      </c>
      <c r="E1" s="5" t="s">
        <v>3</v>
      </c>
      <c r="F1" s="5" t="s">
        <v>5</v>
      </c>
      <c r="G1" s="5" t="s">
        <v>7</v>
      </c>
      <c r="H1" s="5" t="s">
        <v>3</v>
      </c>
      <c r="I1" s="5" t="s">
        <v>4</v>
      </c>
      <c r="J1" s="5" t="s">
        <v>8</v>
      </c>
      <c r="K1" s="5" t="s">
        <v>3</v>
      </c>
      <c r="L1" s="5" t="s">
        <v>102</v>
      </c>
      <c r="M1" s="5" t="s">
        <v>9</v>
      </c>
    </row>
    <row r="3" spans="1:13" x14ac:dyDescent="0.35">
      <c r="A3" t="s">
        <v>27</v>
      </c>
      <c r="B3" t="s">
        <v>29</v>
      </c>
      <c r="C3" t="s">
        <v>14</v>
      </c>
      <c r="D3">
        <v>1</v>
      </c>
      <c r="E3">
        <v>10</v>
      </c>
      <c r="F3">
        <v>439</v>
      </c>
      <c r="G3">
        <v>1</v>
      </c>
      <c r="H3">
        <v>10</v>
      </c>
      <c r="I3">
        <v>369</v>
      </c>
      <c r="M3">
        <f t="shared" ref="M3:M9" si="0">E3+H3+K3</f>
        <v>20</v>
      </c>
    </row>
    <row r="4" spans="1:13" x14ac:dyDescent="0.35">
      <c r="A4" t="s">
        <v>27</v>
      </c>
      <c r="B4" t="s">
        <v>28</v>
      </c>
      <c r="C4" t="s">
        <v>20</v>
      </c>
      <c r="D4">
        <v>2</v>
      </c>
      <c r="E4">
        <v>8</v>
      </c>
      <c r="F4">
        <v>439</v>
      </c>
      <c r="G4">
        <v>2</v>
      </c>
      <c r="H4">
        <v>8</v>
      </c>
      <c r="I4">
        <v>351</v>
      </c>
      <c r="M4">
        <f t="shared" si="0"/>
        <v>16</v>
      </c>
    </row>
    <row r="5" spans="1:13" x14ac:dyDescent="0.35">
      <c r="A5" t="s">
        <v>30</v>
      </c>
      <c r="B5" t="s">
        <v>33</v>
      </c>
      <c r="C5" t="s">
        <v>34</v>
      </c>
      <c r="D5">
        <v>2</v>
      </c>
      <c r="E5">
        <v>8</v>
      </c>
      <c r="F5">
        <v>434</v>
      </c>
      <c r="G5">
        <v>2</v>
      </c>
      <c r="H5">
        <v>8</v>
      </c>
      <c r="I5">
        <v>475</v>
      </c>
      <c r="M5">
        <f t="shared" si="0"/>
        <v>16</v>
      </c>
    </row>
    <row r="6" spans="1:13" x14ac:dyDescent="0.35">
      <c r="A6" t="s">
        <v>106</v>
      </c>
      <c r="B6" s="12" t="s">
        <v>107</v>
      </c>
      <c r="C6" s="12" t="s">
        <v>43</v>
      </c>
      <c r="D6">
        <v>1</v>
      </c>
      <c r="E6">
        <v>10</v>
      </c>
      <c r="F6">
        <v>427</v>
      </c>
      <c r="M6">
        <f t="shared" si="0"/>
        <v>10</v>
      </c>
    </row>
    <row r="7" spans="1:13" x14ac:dyDescent="0.35">
      <c r="A7" t="s">
        <v>110</v>
      </c>
      <c r="B7" s="12" t="s">
        <v>108</v>
      </c>
      <c r="C7" s="12" t="s">
        <v>109</v>
      </c>
      <c r="D7">
        <v>1</v>
      </c>
      <c r="E7">
        <v>10</v>
      </c>
      <c r="F7">
        <v>448</v>
      </c>
      <c r="M7">
        <f t="shared" si="0"/>
        <v>10</v>
      </c>
    </row>
    <row r="8" spans="1:13" x14ac:dyDescent="0.35">
      <c r="A8" t="s">
        <v>115</v>
      </c>
      <c r="B8" s="12" t="s">
        <v>116</v>
      </c>
      <c r="C8" s="12" t="s">
        <v>50</v>
      </c>
      <c r="D8">
        <v>1</v>
      </c>
      <c r="E8">
        <v>10</v>
      </c>
      <c r="F8">
        <v>317</v>
      </c>
      <c r="M8">
        <f t="shared" si="0"/>
        <v>10</v>
      </c>
    </row>
    <row r="9" spans="1:13" x14ac:dyDescent="0.35">
      <c r="A9" t="s">
        <v>115</v>
      </c>
      <c r="B9" s="12" t="s">
        <v>117</v>
      </c>
      <c r="C9" s="12" t="s">
        <v>54</v>
      </c>
      <c r="D9">
        <v>2</v>
      </c>
      <c r="E9">
        <v>8</v>
      </c>
      <c r="F9">
        <v>308</v>
      </c>
      <c r="M9">
        <f t="shared" si="0"/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AA0FF-EB74-4EA6-9C9E-78A74E965E22}">
  <dimension ref="A1:M8"/>
  <sheetViews>
    <sheetView workbookViewId="0">
      <selection activeCell="I13" sqref="I13"/>
    </sheetView>
  </sheetViews>
  <sheetFormatPr defaultRowHeight="14.5" x14ac:dyDescent="0.35"/>
  <cols>
    <col min="2" max="2" width="18.453125" customWidth="1"/>
    <col min="5" max="5" width="10.54296875" customWidth="1"/>
    <col min="8" max="8" width="11.1796875" customWidth="1"/>
    <col min="11" max="11" width="12.08984375" customWidth="1"/>
    <col min="13" max="13" width="17.453125" customWidth="1"/>
  </cols>
  <sheetData>
    <row r="1" spans="1:13" ht="43.5" x14ac:dyDescent="0.35">
      <c r="A1" s="7" t="s">
        <v>0</v>
      </c>
      <c r="B1" s="9" t="s">
        <v>1</v>
      </c>
      <c r="C1" s="9" t="s">
        <v>2</v>
      </c>
      <c r="D1" s="11" t="s">
        <v>6</v>
      </c>
      <c r="E1" s="11" t="s">
        <v>3</v>
      </c>
      <c r="F1" s="11" t="s">
        <v>5</v>
      </c>
      <c r="G1" s="11" t="s">
        <v>7</v>
      </c>
      <c r="H1" s="11" t="s">
        <v>3</v>
      </c>
      <c r="I1" s="11" t="s">
        <v>4</v>
      </c>
      <c r="J1" s="11" t="s">
        <v>8</v>
      </c>
      <c r="K1" s="11" t="s">
        <v>3</v>
      </c>
      <c r="L1" s="11" t="s">
        <v>102</v>
      </c>
      <c r="M1" s="11" t="s">
        <v>9</v>
      </c>
    </row>
    <row r="3" spans="1:13" x14ac:dyDescent="0.35">
      <c r="A3" s="12" t="s">
        <v>88</v>
      </c>
      <c r="B3" s="12" t="s">
        <v>87</v>
      </c>
      <c r="C3" s="12" t="s">
        <v>62</v>
      </c>
      <c r="D3">
        <v>1</v>
      </c>
      <c r="E3">
        <v>10</v>
      </c>
      <c r="F3">
        <v>544</v>
      </c>
      <c r="M3">
        <f>E3+H3+K3</f>
        <v>10</v>
      </c>
    </row>
    <row r="4" spans="1:13" x14ac:dyDescent="0.35">
      <c r="A4" t="s">
        <v>93</v>
      </c>
      <c r="B4" s="12" t="s">
        <v>94</v>
      </c>
      <c r="C4" s="12" t="s">
        <v>35</v>
      </c>
      <c r="D4">
        <v>1</v>
      </c>
      <c r="E4">
        <v>10</v>
      </c>
      <c r="F4">
        <v>569</v>
      </c>
      <c r="M4">
        <f t="shared" ref="M4:M8" si="0">E4+H4+K4</f>
        <v>10</v>
      </c>
    </row>
    <row r="5" spans="1:13" x14ac:dyDescent="0.35">
      <c r="A5" t="s">
        <v>93</v>
      </c>
      <c r="B5" s="12" t="s">
        <v>95</v>
      </c>
      <c r="C5" s="12" t="s">
        <v>26</v>
      </c>
      <c r="D5">
        <v>2</v>
      </c>
      <c r="E5">
        <v>8</v>
      </c>
      <c r="F5">
        <v>542</v>
      </c>
      <c r="M5">
        <f t="shared" si="0"/>
        <v>8</v>
      </c>
    </row>
    <row r="6" spans="1:13" x14ac:dyDescent="0.35">
      <c r="A6" t="s">
        <v>93</v>
      </c>
      <c r="B6" s="12" t="s">
        <v>96</v>
      </c>
      <c r="C6" s="12" t="s">
        <v>43</v>
      </c>
      <c r="D6">
        <v>3</v>
      </c>
      <c r="E6">
        <v>6</v>
      </c>
      <c r="F6">
        <v>491</v>
      </c>
      <c r="M6">
        <f t="shared" si="0"/>
        <v>6</v>
      </c>
    </row>
    <row r="7" spans="1:13" x14ac:dyDescent="0.35">
      <c r="A7" t="s">
        <v>99</v>
      </c>
      <c r="B7" s="12" t="s">
        <v>100</v>
      </c>
      <c r="C7" s="12" t="s">
        <v>36</v>
      </c>
      <c r="D7" s="12">
        <v>1</v>
      </c>
      <c r="E7">
        <v>10</v>
      </c>
      <c r="F7">
        <v>563</v>
      </c>
      <c r="M7">
        <f t="shared" si="0"/>
        <v>10</v>
      </c>
    </row>
    <row r="8" spans="1:13" x14ac:dyDescent="0.35">
      <c r="A8" t="s">
        <v>99</v>
      </c>
      <c r="B8" s="12" t="s">
        <v>101</v>
      </c>
      <c r="C8" s="12" t="s">
        <v>54</v>
      </c>
      <c r="D8">
        <v>2</v>
      </c>
      <c r="E8">
        <v>8</v>
      </c>
      <c r="F8">
        <v>550</v>
      </c>
      <c r="M8">
        <f t="shared" si="0"/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82D2D-9F61-431F-8B45-0C3D60B1A072}">
  <dimension ref="A1:M9"/>
  <sheetViews>
    <sheetView workbookViewId="0">
      <selection activeCell="L2" sqref="L2"/>
    </sheetView>
  </sheetViews>
  <sheetFormatPr defaultRowHeight="14.5" x14ac:dyDescent="0.35"/>
  <cols>
    <col min="2" max="2" width="17.54296875" customWidth="1"/>
    <col min="5" max="5" width="12.36328125" customWidth="1"/>
    <col min="8" max="8" width="12.6328125" customWidth="1"/>
    <col min="11" max="11" width="12.1796875" customWidth="1"/>
    <col min="13" max="13" width="12.453125" customWidth="1"/>
  </cols>
  <sheetData>
    <row r="1" spans="1:13" ht="43.5" x14ac:dyDescent="0.35">
      <c r="A1" s="6" t="s">
        <v>0</v>
      </c>
      <c r="B1" s="4" t="s">
        <v>1</v>
      </c>
      <c r="C1" s="4" t="s">
        <v>2</v>
      </c>
      <c r="D1" s="5" t="s">
        <v>6</v>
      </c>
      <c r="E1" s="5" t="s">
        <v>3</v>
      </c>
      <c r="F1" s="5" t="s">
        <v>5</v>
      </c>
      <c r="G1" s="5" t="s">
        <v>7</v>
      </c>
      <c r="H1" s="5" t="s">
        <v>3</v>
      </c>
      <c r="I1" s="5" t="s">
        <v>4</v>
      </c>
      <c r="J1" s="5" t="s">
        <v>8</v>
      </c>
      <c r="K1" s="5" t="s">
        <v>3</v>
      </c>
      <c r="L1" s="5" t="s">
        <v>102</v>
      </c>
      <c r="M1" s="5" t="s">
        <v>9</v>
      </c>
    </row>
    <row r="3" spans="1:13" x14ac:dyDescent="0.35">
      <c r="A3" t="s">
        <v>18</v>
      </c>
      <c r="B3" t="s">
        <v>19</v>
      </c>
      <c r="C3" t="s">
        <v>20</v>
      </c>
      <c r="D3">
        <v>1</v>
      </c>
      <c r="E3">
        <v>10</v>
      </c>
      <c r="F3">
        <v>454</v>
      </c>
      <c r="G3">
        <v>1</v>
      </c>
      <c r="H3">
        <v>10</v>
      </c>
      <c r="I3">
        <v>380</v>
      </c>
      <c r="M3">
        <f>E3+H3+K3</f>
        <v>20</v>
      </c>
    </row>
    <row r="4" spans="1:13" x14ac:dyDescent="0.35">
      <c r="A4" t="s">
        <v>88</v>
      </c>
      <c r="B4" s="12" t="s">
        <v>89</v>
      </c>
      <c r="C4" s="12" t="s">
        <v>90</v>
      </c>
      <c r="D4">
        <v>2</v>
      </c>
      <c r="E4">
        <v>8</v>
      </c>
      <c r="F4">
        <v>526</v>
      </c>
      <c r="M4">
        <f t="shared" ref="M4:M8" si="0">E4+H4+K4</f>
        <v>8</v>
      </c>
    </row>
    <row r="5" spans="1:13" x14ac:dyDescent="0.35">
      <c r="A5" t="s">
        <v>21</v>
      </c>
      <c r="B5" s="12" t="s">
        <v>91</v>
      </c>
      <c r="C5" s="12" t="s">
        <v>48</v>
      </c>
      <c r="D5">
        <v>1</v>
      </c>
      <c r="E5">
        <v>10</v>
      </c>
      <c r="F5">
        <v>554</v>
      </c>
      <c r="M5">
        <f t="shared" si="0"/>
        <v>10</v>
      </c>
    </row>
    <row r="6" spans="1:13" x14ac:dyDescent="0.35">
      <c r="A6" t="s">
        <v>21</v>
      </c>
      <c r="B6" s="12" t="s">
        <v>92</v>
      </c>
      <c r="C6" s="12" t="s">
        <v>50</v>
      </c>
      <c r="D6">
        <v>2</v>
      </c>
      <c r="E6">
        <v>8</v>
      </c>
      <c r="F6">
        <v>549</v>
      </c>
      <c r="M6">
        <f t="shared" si="0"/>
        <v>8</v>
      </c>
    </row>
    <row r="7" spans="1:13" x14ac:dyDescent="0.35">
      <c r="A7" t="s">
        <v>21</v>
      </c>
      <c r="B7" t="s">
        <v>22</v>
      </c>
      <c r="C7" t="s">
        <v>23</v>
      </c>
      <c r="D7">
        <v>3</v>
      </c>
      <c r="E7">
        <v>6</v>
      </c>
      <c r="F7">
        <v>549</v>
      </c>
      <c r="G7">
        <v>1</v>
      </c>
      <c r="H7">
        <v>10</v>
      </c>
      <c r="I7">
        <v>626</v>
      </c>
      <c r="M7">
        <f t="shared" si="0"/>
        <v>16</v>
      </c>
    </row>
    <row r="8" spans="1:13" x14ac:dyDescent="0.35">
      <c r="A8" t="s">
        <v>24</v>
      </c>
      <c r="B8" t="s">
        <v>25</v>
      </c>
      <c r="C8" t="s">
        <v>26</v>
      </c>
      <c r="D8">
        <v>1</v>
      </c>
      <c r="E8">
        <v>10</v>
      </c>
      <c r="F8">
        <v>534</v>
      </c>
      <c r="G8">
        <v>1</v>
      </c>
      <c r="H8">
        <v>10</v>
      </c>
      <c r="I8">
        <v>626</v>
      </c>
      <c r="M8">
        <f t="shared" si="0"/>
        <v>20</v>
      </c>
    </row>
    <row r="9" spans="1:13" x14ac:dyDescent="0.35">
      <c r="A9" t="s">
        <v>24</v>
      </c>
      <c r="B9" t="s">
        <v>97</v>
      </c>
      <c r="C9" s="12" t="s">
        <v>98</v>
      </c>
      <c r="D9">
        <v>2</v>
      </c>
      <c r="E9">
        <v>8</v>
      </c>
      <c r="F9">
        <v>521</v>
      </c>
      <c r="M9">
        <f>E9+H9+K9</f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52AA-3111-4AF6-8B53-DE9396AD028A}">
  <dimension ref="A1:M22"/>
  <sheetViews>
    <sheetView workbookViewId="0">
      <pane ySplit="1" topLeftCell="A2" activePane="bottomLeft" state="frozen"/>
      <selection pane="bottomLeft" activeCell="K10" sqref="K10"/>
    </sheetView>
  </sheetViews>
  <sheetFormatPr defaultRowHeight="14.5" x14ac:dyDescent="0.35"/>
  <cols>
    <col min="1" max="1" width="8.7265625" style="10"/>
    <col min="2" max="2" width="17.1796875" customWidth="1"/>
    <col min="5" max="5" width="11.36328125" customWidth="1"/>
    <col min="8" max="8" width="11.7265625" customWidth="1"/>
    <col min="11" max="11" width="11.1796875" customWidth="1"/>
    <col min="13" max="13" width="11.26953125" customWidth="1"/>
  </cols>
  <sheetData>
    <row r="1" spans="1:13" ht="43.5" x14ac:dyDescent="0.35">
      <c r="A1" s="7" t="s">
        <v>0</v>
      </c>
      <c r="B1" s="7" t="s">
        <v>1</v>
      </c>
      <c r="C1" s="9" t="s">
        <v>2</v>
      </c>
      <c r="D1" s="11" t="s">
        <v>6</v>
      </c>
      <c r="E1" s="11" t="s">
        <v>3</v>
      </c>
      <c r="F1" s="11" t="s">
        <v>5</v>
      </c>
      <c r="G1" s="11" t="s">
        <v>7</v>
      </c>
      <c r="H1" s="11" t="s">
        <v>3</v>
      </c>
      <c r="I1" s="11" t="s">
        <v>4</v>
      </c>
      <c r="J1" s="11" t="s">
        <v>8</v>
      </c>
      <c r="K1" s="11" t="s">
        <v>3</v>
      </c>
      <c r="L1" s="11" t="s">
        <v>102</v>
      </c>
      <c r="M1" s="11" t="s">
        <v>9</v>
      </c>
    </row>
    <row r="2" spans="1:13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5">
      <c r="A3" s="10">
        <v>13</v>
      </c>
      <c r="B3" s="1" t="s">
        <v>42</v>
      </c>
      <c r="C3" s="1" t="s">
        <v>43</v>
      </c>
      <c r="D3" s="1">
        <v>2</v>
      </c>
      <c r="E3" s="1">
        <v>8</v>
      </c>
      <c r="F3" s="1">
        <v>485</v>
      </c>
      <c r="G3" s="1"/>
      <c r="H3" s="1"/>
      <c r="I3" s="1"/>
      <c r="J3" s="1"/>
      <c r="K3" s="1"/>
      <c r="L3" s="1"/>
      <c r="M3" s="1">
        <f>E3+H3+K3</f>
        <v>8</v>
      </c>
    </row>
    <row r="4" spans="1:13" x14ac:dyDescent="0.35">
      <c r="A4" s="10">
        <v>13</v>
      </c>
      <c r="B4" s="1" t="s">
        <v>46</v>
      </c>
      <c r="C4" s="1" t="s">
        <v>36</v>
      </c>
      <c r="D4" s="1">
        <v>4</v>
      </c>
      <c r="E4" s="1">
        <v>5</v>
      </c>
      <c r="F4" s="1">
        <v>484</v>
      </c>
      <c r="G4" s="1"/>
      <c r="H4" s="1"/>
      <c r="I4" s="1"/>
      <c r="J4" s="1"/>
      <c r="K4" s="1"/>
      <c r="L4" s="1"/>
      <c r="M4" s="1">
        <f>E4+H4+K4</f>
        <v>5</v>
      </c>
    </row>
    <row r="5" spans="1:13" x14ac:dyDescent="0.35">
      <c r="A5" s="10">
        <v>13</v>
      </c>
      <c r="B5" s="1" t="s">
        <v>47</v>
      </c>
      <c r="C5" s="1" t="s">
        <v>48</v>
      </c>
      <c r="D5" s="1">
        <v>5</v>
      </c>
      <c r="E5" s="1">
        <v>4</v>
      </c>
      <c r="F5" s="1">
        <v>437</v>
      </c>
      <c r="G5" s="1"/>
      <c r="H5" s="1"/>
      <c r="I5" s="1"/>
      <c r="J5" s="1"/>
      <c r="K5" s="1"/>
      <c r="L5" s="1"/>
      <c r="M5" s="1">
        <f>E5+H5+K5</f>
        <v>4</v>
      </c>
    </row>
    <row r="6" spans="1:13" x14ac:dyDescent="0.35">
      <c r="A6" s="10" t="s">
        <v>68</v>
      </c>
      <c r="B6" s="12" t="s">
        <v>67</v>
      </c>
      <c r="C6" s="12" t="s">
        <v>26</v>
      </c>
      <c r="D6" s="1">
        <v>1</v>
      </c>
      <c r="E6" s="1">
        <v>10</v>
      </c>
      <c r="F6" s="1">
        <v>548</v>
      </c>
      <c r="G6" s="1"/>
      <c r="H6" s="1"/>
      <c r="I6" s="1"/>
      <c r="J6" s="1"/>
      <c r="K6" s="1"/>
      <c r="L6" s="1"/>
      <c r="M6" s="1">
        <f t="shared" ref="M6:M9" si="0">E6+H6+K6</f>
        <v>10</v>
      </c>
    </row>
    <row r="7" spans="1:13" x14ac:dyDescent="0.35">
      <c r="A7" s="10" t="s">
        <v>68</v>
      </c>
      <c r="B7" s="12" t="s">
        <v>69</v>
      </c>
      <c r="C7" s="12" t="s">
        <v>48</v>
      </c>
      <c r="D7" s="12">
        <v>2</v>
      </c>
      <c r="E7" s="1">
        <v>8</v>
      </c>
      <c r="F7" s="1">
        <v>508</v>
      </c>
      <c r="G7" s="1"/>
      <c r="H7" s="1"/>
      <c r="I7" s="1"/>
      <c r="J7" s="1"/>
      <c r="K7" s="1"/>
      <c r="L7" s="1"/>
      <c r="M7" s="1">
        <f t="shared" si="0"/>
        <v>8</v>
      </c>
    </row>
    <row r="8" spans="1:13" x14ac:dyDescent="0.35">
      <c r="A8" s="10" t="s">
        <v>68</v>
      </c>
      <c r="B8" s="12" t="s">
        <v>70</v>
      </c>
      <c r="C8" s="12" t="s">
        <v>71</v>
      </c>
      <c r="D8" s="1">
        <v>3</v>
      </c>
      <c r="E8" s="1">
        <v>6</v>
      </c>
      <c r="F8" s="1">
        <v>533</v>
      </c>
      <c r="G8" s="1"/>
      <c r="H8" s="1"/>
      <c r="I8" s="1"/>
      <c r="J8" s="1"/>
      <c r="K8" s="1"/>
      <c r="L8" s="1"/>
      <c r="M8" s="1">
        <f t="shared" si="0"/>
        <v>6</v>
      </c>
    </row>
    <row r="9" spans="1:13" x14ac:dyDescent="0.35">
      <c r="A9" s="10" t="s">
        <v>68</v>
      </c>
      <c r="B9" s="12" t="s">
        <v>72</v>
      </c>
      <c r="C9" s="12" t="s">
        <v>54</v>
      </c>
      <c r="D9" s="1">
        <v>4</v>
      </c>
      <c r="E9" s="1">
        <v>5</v>
      </c>
      <c r="F9" s="1">
        <v>378</v>
      </c>
      <c r="G9" s="1"/>
      <c r="H9" s="1"/>
      <c r="I9" s="1"/>
      <c r="J9" s="1"/>
      <c r="K9" s="1"/>
      <c r="L9" s="1"/>
      <c r="M9" s="1">
        <f t="shared" si="0"/>
        <v>5</v>
      </c>
    </row>
    <row r="10" spans="1:13" x14ac:dyDescent="0.35">
      <c r="A10" s="10" t="s">
        <v>15</v>
      </c>
      <c r="B10" s="12" t="s">
        <v>73</v>
      </c>
      <c r="C10" s="12" t="s">
        <v>43</v>
      </c>
      <c r="D10" s="1">
        <v>1</v>
      </c>
      <c r="E10" s="1">
        <v>10</v>
      </c>
      <c r="F10" s="1">
        <v>493</v>
      </c>
      <c r="G10" s="1"/>
      <c r="H10" s="1"/>
      <c r="I10" s="1"/>
      <c r="J10" s="1"/>
      <c r="K10" s="1"/>
      <c r="L10" s="1"/>
      <c r="M10" s="1">
        <f>E10+H10+K10</f>
        <v>10</v>
      </c>
    </row>
    <row r="11" spans="1:13" x14ac:dyDescent="0.35">
      <c r="A11" s="10" t="s">
        <v>15</v>
      </c>
      <c r="B11" s="12" t="s">
        <v>74</v>
      </c>
      <c r="C11" s="12" t="s">
        <v>54</v>
      </c>
      <c r="D11" s="1">
        <v>2</v>
      </c>
      <c r="E11" s="1">
        <v>8</v>
      </c>
      <c r="F11" s="1">
        <v>472</v>
      </c>
      <c r="G11" s="1"/>
      <c r="H11" s="1"/>
      <c r="I11" s="1"/>
      <c r="J11" s="1"/>
      <c r="K11" s="1"/>
      <c r="L11" s="1"/>
      <c r="M11" s="1">
        <f t="shared" ref="M11:M22" si="1">E11+H11+K11</f>
        <v>8</v>
      </c>
    </row>
    <row r="12" spans="1:13" x14ac:dyDescent="0.35">
      <c r="A12" s="10" t="s">
        <v>15</v>
      </c>
      <c r="B12" s="12" t="s">
        <v>75</v>
      </c>
      <c r="C12" s="12" t="s">
        <v>17</v>
      </c>
      <c r="D12" s="1">
        <v>3</v>
      </c>
      <c r="E12" s="1">
        <v>6</v>
      </c>
      <c r="F12" s="1">
        <v>495</v>
      </c>
      <c r="G12" s="1"/>
      <c r="H12" s="2"/>
      <c r="I12" s="1"/>
      <c r="J12" s="1"/>
      <c r="K12" s="1"/>
      <c r="L12" s="1"/>
      <c r="M12" s="1">
        <f t="shared" si="1"/>
        <v>6</v>
      </c>
    </row>
    <row r="13" spans="1:13" x14ac:dyDescent="0.35">
      <c r="A13" s="10" t="s">
        <v>15</v>
      </c>
      <c r="B13" s="1" t="s">
        <v>16</v>
      </c>
      <c r="C13" s="1" t="s">
        <v>17</v>
      </c>
      <c r="D13" s="1">
        <v>4</v>
      </c>
      <c r="E13" s="1">
        <v>5</v>
      </c>
      <c r="F13" s="1">
        <v>484</v>
      </c>
      <c r="G13" s="1">
        <v>1</v>
      </c>
      <c r="H13" s="1">
        <v>10</v>
      </c>
      <c r="I13" s="1">
        <v>407</v>
      </c>
      <c r="J13" s="1"/>
      <c r="K13" s="1"/>
      <c r="L13" s="1"/>
      <c r="M13" s="1">
        <f>E13+H13+K13</f>
        <v>15</v>
      </c>
    </row>
    <row r="14" spans="1:13" x14ac:dyDescent="0.35">
      <c r="A14" s="10" t="s">
        <v>15</v>
      </c>
      <c r="B14" s="12" t="s">
        <v>76</v>
      </c>
      <c r="C14" s="12" t="s">
        <v>36</v>
      </c>
      <c r="D14" s="1">
        <v>5</v>
      </c>
      <c r="E14" s="1">
        <v>4</v>
      </c>
      <c r="F14" s="1">
        <v>421</v>
      </c>
      <c r="G14" s="1"/>
      <c r="H14" s="1"/>
      <c r="I14" s="1"/>
      <c r="J14" s="1"/>
      <c r="K14" s="1"/>
      <c r="L14" s="1"/>
      <c r="M14" s="1">
        <f t="shared" si="1"/>
        <v>4</v>
      </c>
    </row>
    <row r="15" spans="1:13" x14ac:dyDescent="0.35">
      <c r="A15" s="10" t="s">
        <v>15</v>
      </c>
      <c r="B15" s="12" t="s">
        <v>77</v>
      </c>
      <c r="C15" s="12" t="s">
        <v>78</v>
      </c>
      <c r="D15" s="1">
        <v>6</v>
      </c>
      <c r="E15" s="1">
        <v>3</v>
      </c>
      <c r="F15" s="1">
        <v>419</v>
      </c>
      <c r="G15" s="1"/>
      <c r="H15" s="1"/>
      <c r="I15" s="1"/>
      <c r="J15" s="1"/>
      <c r="K15" s="1"/>
      <c r="L15" s="1"/>
      <c r="M15" s="1">
        <f t="shared" si="1"/>
        <v>3</v>
      </c>
    </row>
    <row r="16" spans="1:13" x14ac:dyDescent="0.35">
      <c r="A16" s="10" t="s">
        <v>15</v>
      </c>
      <c r="B16" s="12" t="s">
        <v>79</v>
      </c>
      <c r="C16" s="12" t="s">
        <v>80</v>
      </c>
      <c r="D16" s="1">
        <v>7</v>
      </c>
      <c r="E16" s="1">
        <v>2</v>
      </c>
      <c r="F16" s="1">
        <v>453</v>
      </c>
      <c r="G16" s="1"/>
      <c r="H16" s="1"/>
      <c r="I16" s="1"/>
      <c r="J16" s="1"/>
      <c r="K16" s="1"/>
      <c r="L16" s="1"/>
      <c r="M16" s="1">
        <f t="shared" si="1"/>
        <v>2</v>
      </c>
    </row>
    <row r="17" spans="1:13" x14ac:dyDescent="0.35">
      <c r="A17" s="10" t="s">
        <v>15</v>
      </c>
      <c r="B17" s="12" t="s">
        <v>81</v>
      </c>
      <c r="C17" s="12" t="s">
        <v>26</v>
      </c>
      <c r="D17" s="12">
        <v>8</v>
      </c>
      <c r="E17" s="1">
        <v>1</v>
      </c>
      <c r="F17" s="1">
        <v>369</v>
      </c>
      <c r="G17" s="1"/>
      <c r="H17" s="1"/>
      <c r="I17" s="1"/>
      <c r="J17" s="1"/>
      <c r="K17" s="1"/>
      <c r="L17" s="1"/>
      <c r="M17" s="1">
        <f t="shared" si="1"/>
        <v>1</v>
      </c>
    </row>
    <row r="18" spans="1:13" x14ac:dyDescent="0.35">
      <c r="A18" s="10">
        <v>20</v>
      </c>
      <c r="B18" s="12" t="s">
        <v>82</v>
      </c>
      <c r="C18" s="12" t="s">
        <v>36</v>
      </c>
      <c r="D18" s="1">
        <v>1</v>
      </c>
      <c r="E18" s="1">
        <v>10</v>
      </c>
      <c r="F18" s="1">
        <v>545</v>
      </c>
      <c r="G18" s="1"/>
      <c r="H18" s="1"/>
      <c r="I18" s="1"/>
      <c r="J18" s="1"/>
      <c r="K18" s="1"/>
      <c r="L18" s="1"/>
      <c r="M18" s="1">
        <f t="shared" si="1"/>
        <v>10</v>
      </c>
    </row>
    <row r="19" spans="1:13" x14ac:dyDescent="0.35">
      <c r="A19" s="10">
        <v>20</v>
      </c>
      <c r="B19" s="12" t="s">
        <v>83</v>
      </c>
      <c r="C19" s="12" t="s">
        <v>71</v>
      </c>
      <c r="D19" s="1">
        <v>2</v>
      </c>
      <c r="E19" s="1">
        <v>8</v>
      </c>
      <c r="F19" s="1">
        <v>531</v>
      </c>
      <c r="G19" s="1"/>
      <c r="H19" s="1"/>
      <c r="I19" s="1"/>
      <c r="J19" s="1"/>
      <c r="K19" s="1"/>
      <c r="L19" s="1"/>
      <c r="M19" s="1">
        <f t="shared" si="1"/>
        <v>8</v>
      </c>
    </row>
    <row r="20" spans="1:13" x14ac:dyDescent="0.35">
      <c r="A20" s="10">
        <v>20</v>
      </c>
      <c r="B20" s="12" t="s">
        <v>84</v>
      </c>
      <c r="C20" s="12" t="s">
        <v>26</v>
      </c>
      <c r="D20" s="1">
        <v>3</v>
      </c>
      <c r="E20" s="1">
        <v>6</v>
      </c>
      <c r="F20" s="1">
        <v>483</v>
      </c>
      <c r="M20" s="1">
        <f t="shared" si="1"/>
        <v>6</v>
      </c>
    </row>
    <row r="21" spans="1:13" x14ac:dyDescent="0.35">
      <c r="A21" s="10">
        <v>20</v>
      </c>
      <c r="B21" s="12" t="s">
        <v>85</v>
      </c>
      <c r="C21" s="12" t="s">
        <v>36</v>
      </c>
      <c r="D21" s="1">
        <v>4</v>
      </c>
      <c r="E21" s="1">
        <v>5</v>
      </c>
      <c r="F21" s="1">
        <v>457</v>
      </c>
      <c r="M21" s="1">
        <f t="shared" si="1"/>
        <v>5</v>
      </c>
    </row>
    <row r="22" spans="1:13" x14ac:dyDescent="0.35">
      <c r="A22" s="10">
        <v>20</v>
      </c>
      <c r="B22" s="12" t="s">
        <v>86</v>
      </c>
      <c r="C22" s="12" t="s">
        <v>43</v>
      </c>
      <c r="D22" s="1">
        <v>5</v>
      </c>
      <c r="E22" s="1">
        <v>4</v>
      </c>
      <c r="F22" s="1">
        <v>382</v>
      </c>
      <c r="M22" s="1">
        <f t="shared" si="1"/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2F3F5-86CD-449D-BB36-039FFB1B46EE}">
  <dimension ref="A1:M24"/>
  <sheetViews>
    <sheetView tabSelected="1" workbookViewId="0">
      <pane ySplit="1" topLeftCell="A11" activePane="bottomLeft" state="frozen"/>
      <selection pane="bottomLeft" activeCell="J14" sqref="J14"/>
    </sheetView>
  </sheetViews>
  <sheetFormatPr defaultRowHeight="14.5" x14ac:dyDescent="0.35"/>
  <cols>
    <col min="1" max="1" width="8.7265625" style="2"/>
    <col min="2" max="2" width="22.453125" customWidth="1"/>
    <col min="5" max="5" width="11.453125" customWidth="1"/>
    <col min="7" max="7" width="9.81640625" customWidth="1"/>
    <col min="8" max="8" width="11.1796875" customWidth="1"/>
    <col min="11" max="11" width="10.453125" customWidth="1"/>
    <col min="13" max="13" width="12.6328125" customWidth="1"/>
  </cols>
  <sheetData>
    <row r="1" spans="1:13" ht="43.5" x14ac:dyDescent="0.35">
      <c r="A1" s="3" t="s">
        <v>0</v>
      </c>
      <c r="B1" s="4" t="s">
        <v>1</v>
      </c>
      <c r="C1" s="4" t="s">
        <v>2</v>
      </c>
      <c r="D1" s="5" t="s">
        <v>6</v>
      </c>
      <c r="E1" s="5" t="s">
        <v>3</v>
      </c>
      <c r="F1" s="5" t="s">
        <v>5</v>
      </c>
      <c r="G1" s="5" t="s">
        <v>7</v>
      </c>
      <c r="H1" s="5" t="s">
        <v>3</v>
      </c>
      <c r="I1" s="5" t="s">
        <v>4</v>
      </c>
      <c r="J1" s="5" t="s">
        <v>8</v>
      </c>
      <c r="K1" s="5" t="s">
        <v>3</v>
      </c>
      <c r="L1" s="5" t="s">
        <v>102</v>
      </c>
      <c r="M1" s="5" t="s">
        <v>9</v>
      </c>
    </row>
    <row r="3" spans="1:13" x14ac:dyDescent="0.35">
      <c r="A3" s="2">
        <v>11</v>
      </c>
      <c r="B3" t="s">
        <v>37</v>
      </c>
      <c r="C3" t="s">
        <v>35</v>
      </c>
      <c r="D3">
        <v>1</v>
      </c>
      <c r="E3">
        <v>10</v>
      </c>
      <c r="F3">
        <v>547</v>
      </c>
      <c r="M3">
        <f>E3+H3+K3</f>
        <v>10</v>
      </c>
    </row>
    <row r="4" spans="1:13" x14ac:dyDescent="0.35">
      <c r="A4" s="2">
        <v>11</v>
      </c>
      <c r="B4" t="s">
        <v>38</v>
      </c>
      <c r="C4" t="s">
        <v>35</v>
      </c>
      <c r="D4">
        <v>2</v>
      </c>
      <c r="E4">
        <v>8</v>
      </c>
      <c r="F4">
        <v>521</v>
      </c>
      <c r="M4">
        <f t="shared" ref="M4:M24" si="0">E4+H4+K4</f>
        <v>8</v>
      </c>
    </row>
    <row r="5" spans="1:13" x14ac:dyDescent="0.35">
      <c r="A5" s="2">
        <v>11</v>
      </c>
      <c r="B5" t="s">
        <v>39</v>
      </c>
      <c r="C5" t="s">
        <v>36</v>
      </c>
      <c r="D5">
        <v>3</v>
      </c>
      <c r="E5">
        <v>6</v>
      </c>
      <c r="F5">
        <v>495</v>
      </c>
      <c r="M5">
        <f t="shared" si="0"/>
        <v>6</v>
      </c>
    </row>
    <row r="6" spans="1:13" x14ac:dyDescent="0.35">
      <c r="A6" s="2">
        <v>11</v>
      </c>
      <c r="B6" t="s">
        <v>10</v>
      </c>
      <c r="C6" t="s">
        <v>11</v>
      </c>
      <c r="D6">
        <v>4</v>
      </c>
      <c r="E6">
        <v>5</v>
      </c>
      <c r="F6">
        <v>496</v>
      </c>
      <c r="G6">
        <v>1</v>
      </c>
      <c r="H6">
        <v>10</v>
      </c>
      <c r="I6">
        <v>598</v>
      </c>
      <c r="M6">
        <f t="shared" si="0"/>
        <v>15</v>
      </c>
    </row>
    <row r="7" spans="1:13" x14ac:dyDescent="0.35">
      <c r="A7" s="2">
        <v>13</v>
      </c>
      <c r="B7" t="s">
        <v>12</v>
      </c>
      <c r="C7" t="s">
        <v>14</v>
      </c>
      <c r="G7">
        <v>1</v>
      </c>
      <c r="H7">
        <v>10</v>
      </c>
      <c r="I7">
        <v>594</v>
      </c>
      <c r="M7">
        <f t="shared" si="0"/>
        <v>10</v>
      </c>
    </row>
    <row r="8" spans="1:13" x14ac:dyDescent="0.35">
      <c r="A8" s="2">
        <v>13</v>
      </c>
      <c r="B8" t="s">
        <v>13</v>
      </c>
      <c r="C8" t="s">
        <v>14</v>
      </c>
      <c r="G8">
        <v>2</v>
      </c>
      <c r="H8">
        <v>8</v>
      </c>
      <c r="I8">
        <v>573</v>
      </c>
      <c r="M8">
        <f t="shared" si="0"/>
        <v>8</v>
      </c>
    </row>
    <row r="9" spans="1:13" x14ac:dyDescent="0.35">
      <c r="A9" s="2">
        <v>13</v>
      </c>
      <c r="B9" t="s">
        <v>40</v>
      </c>
      <c r="C9" t="s">
        <v>41</v>
      </c>
      <c r="D9">
        <v>1</v>
      </c>
      <c r="E9">
        <v>10</v>
      </c>
      <c r="F9">
        <v>537</v>
      </c>
      <c r="M9">
        <f t="shared" si="0"/>
        <v>10</v>
      </c>
    </row>
    <row r="10" spans="1:13" x14ac:dyDescent="0.35">
      <c r="A10" s="2">
        <v>13</v>
      </c>
      <c r="B10" t="s">
        <v>44</v>
      </c>
      <c r="C10" t="s">
        <v>45</v>
      </c>
      <c r="D10">
        <v>3</v>
      </c>
      <c r="E10">
        <v>6</v>
      </c>
      <c r="F10">
        <v>484</v>
      </c>
      <c r="M10">
        <f t="shared" si="0"/>
        <v>6</v>
      </c>
    </row>
    <row r="11" spans="1:13" x14ac:dyDescent="0.35">
      <c r="A11" s="2">
        <v>15</v>
      </c>
      <c r="B11" t="s">
        <v>49</v>
      </c>
      <c r="C11" t="s">
        <v>50</v>
      </c>
      <c r="D11">
        <v>1</v>
      </c>
      <c r="E11">
        <v>10</v>
      </c>
      <c r="F11">
        <v>516</v>
      </c>
      <c r="M11">
        <f t="shared" si="0"/>
        <v>10</v>
      </c>
    </row>
    <row r="12" spans="1:13" x14ac:dyDescent="0.35">
      <c r="A12" s="2">
        <v>15</v>
      </c>
      <c r="B12" t="s">
        <v>51</v>
      </c>
      <c r="C12" t="s">
        <v>52</v>
      </c>
      <c r="D12">
        <v>2</v>
      </c>
      <c r="E12">
        <v>8</v>
      </c>
      <c r="F12">
        <v>460</v>
      </c>
      <c r="M12">
        <f t="shared" si="0"/>
        <v>8</v>
      </c>
    </row>
    <row r="13" spans="1:13" x14ac:dyDescent="0.35">
      <c r="A13" s="2">
        <v>15</v>
      </c>
      <c r="B13" s="12" t="s">
        <v>53</v>
      </c>
      <c r="C13" s="12" t="s">
        <v>54</v>
      </c>
      <c r="D13" s="12">
        <v>3</v>
      </c>
      <c r="E13">
        <v>6</v>
      </c>
      <c r="F13">
        <v>261</v>
      </c>
      <c r="M13">
        <f t="shared" si="0"/>
        <v>6</v>
      </c>
    </row>
    <row r="14" spans="1:13" x14ac:dyDescent="0.35">
      <c r="A14" s="2">
        <v>17</v>
      </c>
      <c r="B14" s="12" t="s">
        <v>55</v>
      </c>
      <c r="C14" s="12" t="s">
        <v>17</v>
      </c>
      <c r="D14">
        <v>1</v>
      </c>
      <c r="E14">
        <v>10</v>
      </c>
      <c r="F14">
        <v>556</v>
      </c>
      <c r="G14">
        <v>1</v>
      </c>
      <c r="H14">
        <v>10</v>
      </c>
      <c r="I14">
        <v>593</v>
      </c>
      <c r="M14">
        <f t="shared" si="0"/>
        <v>20</v>
      </c>
    </row>
    <row r="15" spans="1:13" x14ac:dyDescent="0.35">
      <c r="A15" s="2">
        <v>17</v>
      </c>
      <c r="B15" s="12" t="s">
        <v>56</v>
      </c>
      <c r="C15" s="12" t="s">
        <v>36</v>
      </c>
      <c r="D15">
        <v>2</v>
      </c>
      <c r="E15">
        <v>8</v>
      </c>
      <c r="F15">
        <v>535</v>
      </c>
      <c r="M15">
        <f t="shared" si="0"/>
        <v>8</v>
      </c>
    </row>
    <row r="16" spans="1:13" x14ac:dyDescent="0.35">
      <c r="A16" s="2">
        <v>17</v>
      </c>
      <c r="B16" s="12" t="s">
        <v>57</v>
      </c>
      <c r="C16" s="12" t="s">
        <v>34</v>
      </c>
      <c r="D16">
        <v>3</v>
      </c>
      <c r="E16">
        <v>6</v>
      </c>
      <c r="F16">
        <v>479</v>
      </c>
      <c r="M16">
        <f t="shared" si="0"/>
        <v>6</v>
      </c>
    </row>
    <row r="17" spans="1:13" x14ac:dyDescent="0.35">
      <c r="A17" s="2">
        <v>17</v>
      </c>
      <c r="B17" s="12" t="s">
        <v>58</v>
      </c>
      <c r="C17" s="12" t="s">
        <v>45</v>
      </c>
      <c r="D17">
        <v>4</v>
      </c>
      <c r="E17">
        <v>5</v>
      </c>
      <c r="F17">
        <v>514</v>
      </c>
      <c r="M17">
        <f t="shared" si="0"/>
        <v>5</v>
      </c>
    </row>
    <row r="18" spans="1:13" x14ac:dyDescent="0.35">
      <c r="A18" s="2">
        <v>17</v>
      </c>
      <c r="B18" s="12" t="s">
        <v>59</v>
      </c>
      <c r="C18" s="12" t="s">
        <v>48</v>
      </c>
      <c r="D18" s="12">
        <v>5</v>
      </c>
      <c r="E18">
        <v>4</v>
      </c>
      <c r="F18">
        <v>502</v>
      </c>
      <c r="M18">
        <f t="shared" si="0"/>
        <v>4</v>
      </c>
    </row>
    <row r="19" spans="1:13" x14ac:dyDescent="0.35">
      <c r="A19" s="2">
        <v>17</v>
      </c>
      <c r="B19" s="12" t="s">
        <v>60</v>
      </c>
      <c r="C19" s="12" t="s">
        <v>52</v>
      </c>
      <c r="D19">
        <v>6</v>
      </c>
      <c r="E19">
        <v>3</v>
      </c>
      <c r="F19">
        <v>447</v>
      </c>
      <c r="M19">
        <f t="shared" si="0"/>
        <v>3</v>
      </c>
    </row>
    <row r="20" spans="1:13" x14ac:dyDescent="0.35">
      <c r="A20" s="2">
        <v>17</v>
      </c>
      <c r="B20" s="12" t="s">
        <v>61</v>
      </c>
      <c r="C20" s="12" t="s">
        <v>62</v>
      </c>
      <c r="D20">
        <v>7</v>
      </c>
      <c r="E20">
        <v>2</v>
      </c>
      <c r="F20">
        <v>435</v>
      </c>
      <c r="M20">
        <f t="shared" si="0"/>
        <v>2</v>
      </c>
    </row>
    <row r="21" spans="1:13" x14ac:dyDescent="0.35">
      <c r="A21" s="2">
        <v>17</v>
      </c>
      <c r="B21" s="12" t="s">
        <v>63</v>
      </c>
      <c r="C21" s="12" t="s">
        <v>50</v>
      </c>
      <c r="D21">
        <v>8</v>
      </c>
      <c r="E21">
        <v>1</v>
      </c>
      <c r="F21">
        <v>360</v>
      </c>
      <c r="M21">
        <f t="shared" si="0"/>
        <v>1</v>
      </c>
    </row>
    <row r="22" spans="1:13" x14ac:dyDescent="0.35">
      <c r="A22" s="2">
        <v>20</v>
      </c>
      <c r="B22" s="12" t="s">
        <v>64</v>
      </c>
      <c r="C22" s="12" t="s">
        <v>50</v>
      </c>
      <c r="D22">
        <v>1</v>
      </c>
      <c r="E22">
        <v>10</v>
      </c>
      <c r="F22">
        <v>553</v>
      </c>
      <c r="M22">
        <f t="shared" si="0"/>
        <v>10</v>
      </c>
    </row>
    <row r="23" spans="1:13" x14ac:dyDescent="0.35">
      <c r="A23" s="2">
        <v>20</v>
      </c>
      <c r="B23" s="12" t="s">
        <v>65</v>
      </c>
      <c r="C23" s="12" t="s">
        <v>36</v>
      </c>
      <c r="D23">
        <v>2</v>
      </c>
      <c r="E23">
        <v>8</v>
      </c>
      <c r="F23">
        <v>507</v>
      </c>
      <c r="M23">
        <f t="shared" si="0"/>
        <v>8</v>
      </c>
    </row>
    <row r="24" spans="1:13" x14ac:dyDescent="0.35">
      <c r="A24" s="2">
        <v>20</v>
      </c>
      <c r="B24" s="12" t="s">
        <v>66</v>
      </c>
      <c r="C24" s="12" t="s">
        <v>43</v>
      </c>
      <c r="D24">
        <v>3</v>
      </c>
      <c r="E24">
        <v>6</v>
      </c>
      <c r="F24">
        <v>325</v>
      </c>
      <c r="M24">
        <f t="shared" si="0"/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Perinne tytöt</vt:lpstr>
      <vt:lpstr>Perinne pojat</vt:lpstr>
      <vt:lpstr>Vaisto tytöt</vt:lpstr>
      <vt:lpstr>Vaisto pojat</vt:lpstr>
      <vt:lpstr>Talja tytöt</vt:lpstr>
      <vt:lpstr>Talja pojat</vt:lpstr>
      <vt:lpstr>Tähtäin tytöt</vt:lpstr>
      <vt:lpstr>Tähtäin pojat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 Raisoma</dc:creator>
  <cp:lastModifiedBy>Marja Raisoma</cp:lastModifiedBy>
  <dcterms:created xsi:type="dcterms:W3CDTF">2025-07-03T12:48:24Z</dcterms:created>
  <dcterms:modified xsi:type="dcterms:W3CDTF">2025-07-10T14:21:51Z</dcterms:modified>
</cp:coreProperties>
</file>