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eura\Documents\Junnu Cup\"/>
    </mc:Choice>
  </mc:AlternateContent>
  <xr:revisionPtr revIDLastSave="0" documentId="13_ncr:1_{94A1025E-6A11-48C2-9973-045A110812AC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2023" sheetId="5" r:id="rId1"/>
    <sheet name="Säännöt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9" i="5" l="1"/>
  <c r="Q6" i="5"/>
  <c r="Q95" i="5"/>
  <c r="Q33" i="5"/>
  <c r="Q28" i="5"/>
  <c r="Q23" i="5"/>
  <c r="Q77" i="5"/>
  <c r="Q47" i="5"/>
  <c r="Q128" i="5"/>
  <c r="Q101" i="5"/>
  <c r="Q54" i="5"/>
  <c r="Q65" i="5"/>
  <c r="Q8" i="5"/>
  <c r="Q7" i="5"/>
  <c r="Q5" i="5"/>
  <c r="Q15" i="5"/>
  <c r="Q14" i="5"/>
  <c r="Q13" i="5"/>
  <c r="Q22" i="5"/>
  <c r="Q21" i="5"/>
  <c r="Q20" i="5"/>
  <c r="Q19" i="5"/>
  <c r="Q32" i="5"/>
  <c r="Q31" i="5"/>
  <c r="Q27" i="5"/>
  <c r="Q46" i="5"/>
  <c r="Q45" i="5"/>
  <c r="Q57" i="5"/>
  <c r="Q76" i="5"/>
  <c r="Q75" i="5"/>
  <c r="Q74" i="5"/>
  <c r="Q73" i="5"/>
  <c r="Q100" i="5"/>
  <c r="Q112" i="5"/>
  <c r="Q126" i="5"/>
  <c r="Q109" i="5"/>
  <c r="Q99" i="5"/>
  <c r="Q85" i="5"/>
  <c r="Q82" i="5"/>
  <c r="Q81" i="5"/>
  <c r="Q80" i="5"/>
  <c r="Q72" i="5"/>
  <c r="Q39" i="5"/>
  <c r="Q38" i="5"/>
  <c r="Q18" i="5"/>
  <c r="Q12" i="5"/>
  <c r="Q11" i="5"/>
  <c r="Q124" i="5"/>
  <c r="Q121" i="5"/>
  <c r="Q117" i="5"/>
  <c r="Q116" i="5"/>
  <c r="Q115" i="5"/>
  <c r="Q108" i="5"/>
  <c r="Q107" i="5"/>
  <c r="Q106" i="5"/>
  <c r="Q105" i="5"/>
  <c r="Q104" i="5"/>
  <c r="Q98" i="5"/>
  <c r="Q94" i="5"/>
  <c r="Q89" i="5"/>
  <c r="Q88" i="5"/>
  <c r="Q87" i="5"/>
  <c r="Q86" i="5"/>
  <c r="Q118" i="5"/>
  <c r="Q110" i="5"/>
  <c r="Q70" i="5"/>
  <c r="Q68" i="5"/>
  <c r="Q111" i="5"/>
  <c r="Q60" i="5"/>
  <c r="Q91" i="5"/>
  <c r="Q55" i="5"/>
  <c r="Q90" i="5"/>
  <c r="Q42" i="5"/>
  <c r="Q43" i="5"/>
  <c r="Q71" i="5"/>
  <c r="Q50" i="5"/>
  <c r="Q62" i="5"/>
  <c r="Q61" i="5"/>
  <c r="Q44" i="5"/>
  <c r="Q26" i="5"/>
  <c r="Q37" i="5"/>
  <c r="Q53" i="5"/>
  <c r="Q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Marja Raisoma</author>
    <author>seura</author>
  </authors>
  <commentList>
    <comment ref="O70" authorId="0" shapeId="0" xr:uid="{451994C0-FF8F-4F83-B95D-77151FE1E4E2}">
      <text>
        <r>
          <rPr>
            <b/>
            <sz val="9"/>
            <color indexed="81"/>
            <rFont val="Tahoma"/>
            <charset val="1"/>
          </rPr>
          <t>Marja Raisoma:</t>
        </r>
        <r>
          <rPr>
            <sz val="9"/>
            <color indexed="81"/>
            <rFont val="Tahoma"/>
            <charset val="1"/>
          </rPr>
          <t xml:space="preserve">
Enemmän kymppejä</t>
        </r>
      </text>
    </comment>
    <comment ref="B90" authorId="1" shapeId="0" xr:uid="{4EA95646-9C57-4226-A604-1C0C2284075C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
</t>
        </r>
      </text>
    </comment>
    <comment ref="B116" authorId="1" shapeId="0" xr:uid="{5F62577A-63A5-4EAE-8E0A-737447B99000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  <comment ref="B121" authorId="1" shapeId="0" xr:uid="{F36BA7EC-E24B-4679-9628-3A3BD9E2A85F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
</t>
        </r>
      </text>
    </comment>
  </commentList>
</comments>
</file>

<file path=xl/sharedStrings.xml><?xml version="1.0" encoding="utf-8"?>
<sst xmlns="http://schemas.openxmlformats.org/spreadsheetml/2006/main" count="309" uniqueCount="172">
  <si>
    <t>Sarja</t>
  </si>
  <si>
    <t>Nimi</t>
  </si>
  <si>
    <t>Seura</t>
  </si>
  <si>
    <t>Osakisa 1</t>
  </si>
  <si>
    <t>Osakisa 2</t>
  </si>
  <si>
    <t>Osakisa 3</t>
  </si>
  <si>
    <t>Osakisa 4</t>
  </si>
  <si>
    <t>Osakisa 5</t>
  </si>
  <si>
    <t>Yhteensä</t>
  </si>
  <si>
    <t>Hood</t>
  </si>
  <si>
    <t>OJM</t>
  </si>
  <si>
    <t>TeJa</t>
  </si>
  <si>
    <t>PoJo</t>
  </si>
  <si>
    <t>11V</t>
  </si>
  <si>
    <t>Meri Ojala</t>
  </si>
  <si>
    <t>PJA</t>
  </si>
  <si>
    <t>Ville Penttinen</t>
  </si>
  <si>
    <t>Arcus</t>
  </si>
  <si>
    <t>Aleksi Petäjä</t>
  </si>
  <si>
    <t>Artemis</t>
  </si>
  <si>
    <t>13V</t>
  </si>
  <si>
    <t>13T</t>
  </si>
  <si>
    <t>Joonas Riippi</t>
  </si>
  <si>
    <t>Niko Petäjä</t>
  </si>
  <si>
    <t>Eetu Vähälummukka</t>
  </si>
  <si>
    <t>T15</t>
  </si>
  <si>
    <t>Ella Mäkiranta</t>
  </si>
  <si>
    <t>T17</t>
  </si>
  <si>
    <t>Susanna Helin</t>
  </si>
  <si>
    <t>17V</t>
  </si>
  <si>
    <t>LRJ</t>
  </si>
  <si>
    <t>20T</t>
  </si>
  <si>
    <t>17T</t>
  </si>
  <si>
    <t>Aurora Jaakonsaari</t>
  </si>
  <si>
    <t>Tuuli Kuusela-Opas</t>
  </si>
  <si>
    <t>Janne Montonen</t>
  </si>
  <si>
    <t>Inka Limingoja</t>
  </si>
  <si>
    <t>Aarni Korhonen</t>
  </si>
  <si>
    <t>T15V</t>
  </si>
  <si>
    <t>15V</t>
  </si>
  <si>
    <t>Sanni Aula</t>
  </si>
  <si>
    <t>Anton Karlström</t>
  </si>
  <si>
    <t>Inka Kuusela-Opas</t>
  </si>
  <si>
    <t>Luukas Kormano</t>
  </si>
  <si>
    <t>20V</t>
  </si>
  <si>
    <t>N20</t>
  </si>
  <si>
    <r>
      <t xml:space="preserve">Pisteet lasketaan </t>
    </r>
    <r>
      <rPr>
        <b/>
        <sz val="12"/>
        <color rgb="FF000000"/>
        <rFont val="Calibri"/>
        <family val="2"/>
      </rPr>
      <t>peruskisan</t>
    </r>
    <r>
      <rPr>
        <sz val="12"/>
        <color rgb="FF000000"/>
        <rFont val="Calibri"/>
        <family val="2"/>
      </rPr>
      <t xml:space="preserve"> tuloksen perusteella. Ampuja voi osallistua saman setin sisällä useaan kisaan, jollon paras tulos lasketaan mukaan. Mukaan voidaan laskea myös esim. yleisessä sarjassa ammutut tulokset.</t>
    </r>
  </si>
  <si>
    <r>
      <t xml:space="preserve">Ampujan siirtyessä vuoden vaihteessa vanhempaan ikäluokkaan (sarjaan), </t>
    </r>
    <r>
      <rPr>
        <b/>
        <sz val="12"/>
        <color rgb="FF000000"/>
        <rFont val="Calibri"/>
        <family val="2"/>
      </rPr>
      <t>seuraavat pisteet mukana</t>
    </r>
    <r>
      <rPr>
        <sz val="12"/>
        <color rgb="FF000000"/>
        <rFont val="Calibri"/>
        <family val="2"/>
      </rPr>
      <t>. </t>
    </r>
  </si>
  <si>
    <t>Pistelasku: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</si>
  <si>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</si>
  <si>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</si>
  <si>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</si>
  <si>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</si>
  <si>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</si>
  <si>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</si>
  <si>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</si>
  <si>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Apollo Björklund</t>
  </si>
  <si>
    <t>Iida Korkalainen</t>
  </si>
  <si>
    <t>Ko-Su</t>
  </si>
  <si>
    <t>Meea Niemi</t>
  </si>
  <si>
    <t>Jo-Ju</t>
  </si>
  <si>
    <t>Onni-Severi Saarenkangas</t>
  </si>
  <si>
    <t>Selma Frantz</t>
  </si>
  <si>
    <t>Si-Su</t>
  </si>
  <si>
    <t>Aleksi Rautiainen</t>
  </si>
  <si>
    <t>Diana-47</t>
  </si>
  <si>
    <t xml:space="preserve">Nea Harila </t>
  </si>
  <si>
    <t>Niko Harila</t>
  </si>
  <si>
    <t>Oliver Hunt</t>
  </si>
  <si>
    <t>Anniina Jalaja</t>
  </si>
  <si>
    <t>Amanda Alander</t>
  </si>
  <si>
    <t>Matti Korteniemi</t>
  </si>
  <si>
    <t>Sanni Rönnqvist</t>
  </si>
  <si>
    <t>Alex Laakkonen</t>
  </si>
  <si>
    <t>Samuel Ruotsalainen</t>
  </si>
  <si>
    <t>Mikäli ampujilla on peruskilpailussa sama tulos, katsotaan kymppien määrät.</t>
  </si>
  <si>
    <t>Emmi Ala-Aho</t>
  </si>
  <si>
    <t>Viola Huttunen</t>
  </si>
  <si>
    <t>Niklas Kojola</t>
  </si>
  <si>
    <t>T15T</t>
  </si>
  <si>
    <t>T17V</t>
  </si>
  <si>
    <t>Anni Savolainen</t>
  </si>
  <si>
    <t>Aake Mäkelä</t>
  </si>
  <si>
    <t>P</t>
  </si>
  <si>
    <t>2023 lähtien ampujan on osallistuttava vähintään kahteen kilpailuun ollakseen mukana Junnu Cupin tuloksissa</t>
  </si>
  <si>
    <t>Suvi Matinlassi</t>
  </si>
  <si>
    <t>Pinja Penttilä</t>
  </si>
  <si>
    <t>TJA</t>
  </si>
  <si>
    <t>Junnu Cup 2023</t>
  </si>
  <si>
    <t>Marras-joulukuu (Espoo, Kemi, Oulu, Pello, Pori, Äetsä</t>
  </si>
  <si>
    <t>Tammi-helmikuu (Riihimäki, Tornio, Espoo, Teuva, Iitti, Pello, Jyväskylä)</t>
  </si>
  <si>
    <t>18.3. Juniorien hallin SM-kisat, Pori</t>
  </si>
  <si>
    <t xml:space="preserve">Toukokuun ulkokisa (Iitti, Kotka, Kokkola, Rovaniemi) </t>
  </si>
  <si>
    <t>12.8. tauluammunnan nuorten SM-kisat, Turku</t>
  </si>
  <si>
    <t>Alissa Airaksinen</t>
  </si>
  <si>
    <t>SaiJo</t>
  </si>
  <si>
    <t>Niilo Virtanen</t>
  </si>
  <si>
    <t>Olive Säynätmäki</t>
  </si>
  <si>
    <t>Topi Pursiainen</t>
  </si>
  <si>
    <t>Lucas Gaetti</t>
  </si>
  <si>
    <t>Kaapo Piittisjärvi</t>
  </si>
  <si>
    <t>06 - 07 ulkokisa (Oulu, Kemi, Pori, Vaasa, Iitti, Tornio, Jyväskylä, Teuva)</t>
  </si>
  <si>
    <t>Wilma Keskitalo</t>
  </si>
  <si>
    <t>LJ</t>
  </si>
  <si>
    <t>Väinö Pursiainen</t>
  </si>
  <si>
    <t>Sofia Åminne</t>
  </si>
  <si>
    <t>WT</t>
  </si>
  <si>
    <t>Miira Mikkonen</t>
  </si>
  <si>
    <t>T20T</t>
  </si>
  <si>
    <t>Camilla Nieminen</t>
  </si>
  <si>
    <t>Eemil Selkäinaho</t>
  </si>
  <si>
    <t>Leona Pönniö</t>
  </si>
  <si>
    <t>Roosa Luukkonen</t>
  </si>
  <si>
    <t>Atro Laine</t>
  </si>
  <si>
    <t>KU-RY</t>
  </si>
  <si>
    <t>Lauri Kalajainen</t>
  </si>
  <si>
    <t>Atte Heikkilä</t>
  </si>
  <si>
    <t>ART</t>
  </si>
  <si>
    <t>Aleksi Kauppinen</t>
  </si>
  <si>
    <t>Kati Heikkinen</t>
  </si>
  <si>
    <t>Senni Koski</t>
  </si>
  <si>
    <t>Piili</t>
  </si>
  <si>
    <t>Otto Haapala</t>
  </si>
  <si>
    <t>Nestori Grönman</t>
  </si>
  <si>
    <t>Manu Rantala</t>
  </si>
  <si>
    <t>Mikael Vanhala</t>
  </si>
  <si>
    <t>ACH</t>
  </si>
  <si>
    <t>Jade Helala</t>
  </si>
  <si>
    <t>Iina Kokkonen</t>
  </si>
  <si>
    <t>Elisabet Puistosalo</t>
  </si>
  <si>
    <t>Mikko Riippi</t>
  </si>
  <si>
    <t>Maisa Selin</t>
  </si>
  <si>
    <t>NH</t>
  </si>
  <si>
    <t>Tuuli Penttinen</t>
  </si>
  <si>
    <t>Verneri Kiviniemi</t>
  </si>
  <si>
    <t>ToJa</t>
  </si>
  <si>
    <t>Viljami Haapala</t>
  </si>
  <si>
    <t>Jimi Marklund</t>
  </si>
  <si>
    <t>Kari Heikkinen</t>
  </si>
  <si>
    <t>Eemeli Ronkanen</t>
  </si>
  <si>
    <t>KyJo</t>
  </si>
  <si>
    <t>Annika Aula</t>
  </si>
  <si>
    <t>15T</t>
  </si>
  <si>
    <t>Viljami Lautala</t>
  </si>
  <si>
    <t>Vuoden 2023 osakilpailuita on 6, joista 4 lasketaan mukaan pisteisiin ja yhden kilpailun on oltava joko halli-SM tai taulu-SM.</t>
  </si>
  <si>
    <t>Veeti Rantala</t>
  </si>
  <si>
    <t>Iisa Loppi</t>
  </si>
  <si>
    <t>JoJu</t>
  </si>
  <si>
    <t>Elias von Kaufmann</t>
  </si>
  <si>
    <t>Joel Vilén</t>
  </si>
  <si>
    <t>N20V</t>
  </si>
  <si>
    <t>Elle Haverinen</t>
  </si>
  <si>
    <t>Sara Sjödahl</t>
  </si>
  <si>
    <t>1.</t>
  </si>
  <si>
    <t>2.</t>
  </si>
  <si>
    <t>3.</t>
  </si>
  <si>
    <t xml:space="preserve">Cupin tasatuloksessa lasketaan a) SM-kisoihin osallistumiset b) peruskisan paras tulos c) keskinäiset otteluvoitot </t>
  </si>
  <si>
    <t>32 p.</t>
  </si>
  <si>
    <t>21 p.</t>
  </si>
  <si>
    <t>25 p.</t>
  </si>
  <si>
    <t>18 p.</t>
  </si>
  <si>
    <t>ei SM</t>
  </si>
  <si>
    <t>laita mitali</t>
  </si>
  <si>
    <t>siirto tähtäimestä</t>
  </si>
  <si>
    <t>lähetä lusikka</t>
  </si>
  <si>
    <t>26 p.</t>
  </si>
  <si>
    <t>4 kilp.</t>
  </si>
  <si>
    <t>4 parasta kilpailua</t>
  </si>
  <si>
    <t>siirto tähtäin</t>
  </si>
  <si>
    <t>30 p.</t>
  </si>
  <si>
    <t xml:space="preserve">4 parasta kilpailua </t>
  </si>
  <si>
    <t>lähetä mitali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</si>
</sst>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i/>
      <sz val="12"/>
      <color rgb="FF000000"/>
      <name val="Calibri"/>
      <family val="2"/>
    </font>
    <font>
      <sz val="12"/>
      <color theme="2" tint="-0.499984740745262"/>
      <name val="Calibri"/>
      <family val="2"/>
    </font>
    <font>
      <sz val="12"/>
      <color theme="1"/>
      <name val="Calibri"/>
      <family val="2"/>
    </font>
    <font>
      <sz val="9"/>
      <color indexed="81"/>
      <name val="Tahoma"/>
      <charset val="1"/>
    </font>
    <font>
      <sz val="12"/>
      <color theme="2" tint="-0.249977111117893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CFF6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CF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 vertical="center" indent="1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0" fillId="0" borderId="0" xfId="0" applyNumberFormat="1"/>
    <xf numFmtId="0" fontId="0" fillId="10" borderId="0" xfId="0" applyFill="1"/>
    <xf numFmtId="0" fontId="5" fillId="0" borderId="0" xfId="0" applyFont="1" applyAlignment="1">
      <alignment horizontal="center" vertical="center"/>
    </xf>
    <xf numFmtId="0" fontId="0" fillId="11" borderId="0" xfId="0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5" fillId="0" borderId="0" xfId="0" applyFont="1"/>
    <xf numFmtId="0" fontId="0" fillId="12" borderId="0" xfId="0" applyFill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9" defaultPivotStyle="PivotStyleMedium7"/>
  <colors>
    <mruColors>
      <color rgb="FFF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6640-6EEC-48CF-B6BF-57DAE074115A}">
  <dimension ref="A1:U186"/>
  <sheetViews>
    <sheetView tabSelected="1" zoomScale="90" zoomScaleNormal="90" workbookViewId="0">
      <pane ySplit="2" topLeftCell="A3" activePane="bottomLeft" state="frozen"/>
      <selection pane="bottomLeft" activeCell="S9" sqref="S9"/>
    </sheetView>
  </sheetViews>
  <sheetFormatPr defaultRowHeight="15.5" x14ac:dyDescent="0.35"/>
  <cols>
    <col min="1" max="1" width="5.5" customWidth="1"/>
    <col min="2" max="2" width="21.83203125" customWidth="1"/>
    <col min="3" max="3" width="9.1640625" style="8" hidden="1" customWidth="1"/>
    <col min="4" max="4" width="8.6640625" style="8" customWidth="1"/>
    <col min="5" max="5" width="10.83203125" style="8" customWidth="1"/>
    <col min="6" max="6" width="5" style="8" customWidth="1"/>
    <col min="7" max="7" width="10.4140625" style="8" customWidth="1"/>
    <col min="8" max="8" width="5.08203125" style="8" customWidth="1"/>
    <col min="9" max="9" width="10.1640625" style="17" customWidth="1"/>
    <col min="10" max="10" width="4.83203125" style="8" customWidth="1"/>
    <col min="11" max="11" width="9.75" style="8" customWidth="1"/>
    <col min="12" max="12" width="5.08203125" style="8" customWidth="1"/>
    <col min="13" max="13" width="9.5" style="8" customWidth="1"/>
    <col min="14" max="14" width="4.83203125" style="8" customWidth="1"/>
    <col min="15" max="15" width="9.9140625" style="8" customWidth="1"/>
    <col min="16" max="16" width="4.83203125" style="8" customWidth="1"/>
    <col min="17" max="17" width="8.6640625" style="8"/>
    <col min="18" max="18" width="8.6640625" style="18"/>
  </cols>
  <sheetData>
    <row r="1" spans="1:21" ht="87.5" customHeight="1" x14ac:dyDescent="0.35">
      <c r="A1" s="39" t="s">
        <v>88</v>
      </c>
      <c r="B1" s="39"/>
      <c r="C1" s="39"/>
      <c r="D1" s="39"/>
      <c r="E1" s="15" t="s">
        <v>89</v>
      </c>
      <c r="F1" s="15"/>
      <c r="G1" s="15" t="s">
        <v>90</v>
      </c>
      <c r="I1" s="15" t="s">
        <v>91</v>
      </c>
      <c r="K1" s="26" t="s">
        <v>92</v>
      </c>
      <c r="M1" s="15" t="s">
        <v>101</v>
      </c>
      <c r="O1" s="15" t="s">
        <v>93</v>
      </c>
    </row>
    <row r="2" spans="1:21" ht="15.5" customHeight="1" x14ac:dyDescent="0.35">
      <c r="A2" s="1" t="s">
        <v>0</v>
      </c>
      <c r="B2" s="1" t="s">
        <v>1</v>
      </c>
      <c r="C2" s="7"/>
      <c r="D2" s="7" t="s">
        <v>2</v>
      </c>
      <c r="E2" s="12" t="s">
        <v>3</v>
      </c>
      <c r="F2" s="7" t="s">
        <v>83</v>
      </c>
      <c r="G2" s="25" t="s">
        <v>4</v>
      </c>
      <c r="H2" s="7" t="s">
        <v>83</v>
      </c>
      <c r="I2" s="16" t="s">
        <v>5</v>
      </c>
      <c r="J2" s="7" t="s">
        <v>83</v>
      </c>
      <c r="K2" s="27" t="s">
        <v>6</v>
      </c>
      <c r="L2" s="7" t="s">
        <v>83</v>
      </c>
      <c r="M2" s="29" t="s">
        <v>7</v>
      </c>
      <c r="N2" s="7" t="s">
        <v>83</v>
      </c>
      <c r="O2" s="33" t="s">
        <v>7</v>
      </c>
      <c r="P2" s="7"/>
      <c r="Q2" s="13" t="s">
        <v>8</v>
      </c>
      <c r="R2" s="19"/>
      <c r="S2" s="2"/>
      <c r="T2" s="2"/>
      <c r="U2" s="3"/>
    </row>
    <row r="3" spans="1:21" x14ac:dyDescent="0.35">
      <c r="G3" s="24"/>
      <c r="I3" s="8"/>
    </row>
    <row r="4" spans="1:21" x14ac:dyDescent="0.35">
      <c r="A4" s="4">
        <v>11</v>
      </c>
      <c r="G4" s="24"/>
      <c r="I4" s="8"/>
    </row>
    <row r="5" spans="1:21" x14ac:dyDescent="0.35">
      <c r="B5" s="5" t="s">
        <v>115</v>
      </c>
      <c r="D5" s="9" t="s">
        <v>11</v>
      </c>
      <c r="E5" s="22"/>
      <c r="G5" s="14"/>
      <c r="I5" s="17">
        <v>496</v>
      </c>
      <c r="J5" s="8">
        <v>8</v>
      </c>
      <c r="K5" s="28"/>
      <c r="M5" s="30"/>
      <c r="O5" s="34">
        <v>628</v>
      </c>
      <c r="P5" s="8">
        <v>8</v>
      </c>
      <c r="Q5" s="40">
        <f t="shared" ref="Q5:Q8" si="0">F5+H5+J5+L5+N5+P5</f>
        <v>16</v>
      </c>
      <c r="R5" s="18" t="s">
        <v>153</v>
      </c>
      <c r="S5">
        <v>628</v>
      </c>
    </row>
    <row r="6" spans="1:21" x14ac:dyDescent="0.35">
      <c r="B6" s="5" t="s">
        <v>141</v>
      </c>
      <c r="D6" s="9" t="s">
        <v>12</v>
      </c>
      <c r="E6" s="22"/>
      <c r="G6" s="14"/>
      <c r="K6" s="28"/>
      <c r="M6" s="30">
        <v>560</v>
      </c>
      <c r="N6" s="8">
        <v>8</v>
      </c>
      <c r="O6" s="34"/>
      <c r="Q6" s="23">
        <f t="shared" si="0"/>
        <v>8</v>
      </c>
    </row>
    <row r="7" spans="1:21" x14ac:dyDescent="0.35">
      <c r="B7" s="5" t="s">
        <v>116</v>
      </c>
      <c r="D7" s="9" t="s">
        <v>117</v>
      </c>
      <c r="E7" s="22"/>
      <c r="G7" s="14"/>
      <c r="I7" s="17">
        <v>407</v>
      </c>
      <c r="J7" s="8">
        <v>6</v>
      </c>
      <c r="K7" s="28"/>
      <c r="M7" s="30"/>
      <c r="O7" s="34">
        <v>590</v>
      </c>
      <c r="P7" s="8">
        <v>6</v>
      </c>
      <c r="Q7" s="40">
        <f t="shared" si="0"/>
        <v>12</v>
      </c>
      <c r="R7" s="18" t="s">
        <v>155</v>
      </c>
    </row>
    <row r="8" spans="1:21" x14ac:dyDescent="0.35">
      <c r="B8" s="5" t="s">
        <v>118</v>
      </c>
      <c r="D8" s="9" t="s">
        <v>117</v>
      </c>
      <c r="E8" s="22"/>
      <c r="G8" s="14"/>
      <c r="I8" s="17">
        <v>403</v>
      </c>
      <c r="J8" s="8">
        <v>5</v>
      </c>
      <c r="K8" s="28"/>
      <c r="M8" s="30">
        <v>410</v>
      </c>
      <c r="N8" s="8">
        <v>6</v>
      </c>
      <c r="O8" s="34">
        <v>500</v>
      </c>
      <c r="P8" s="8">
        <v>5</v>
      </c>
      <c r="Q8" s="40">
        <f t="shared" si="0"/>
        <v>16</v>
      </c>
      <c r="R8" s="18" t="s">
        <v>154</v>
      </c>
      <c r="S8">
        <v>500</v>
      </c>
    </row>
    <row r="9" spans="1:21" x14ac:dyDescent="0.35">
      <c r="B9" s="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x14ac:dyDescent="0.35">
      <c r="A10" s="6" t="s">
        <v>13</v>
      </c>
      <c r="B10" s="5"/>
      <c r="D10" s="9"/>
      <c r="I10" s="8"/>
    </row>
    <row r="11" spans="1:21" x14ac:dyDescent="0.35">
      <c r="A11" s="6"/>
      <c r="B11" s="5" t="s">
        <v>98</v>
      </c>
      <c r="D11" s="9" t="s">
        <v>58</v>
      </c>
      <c r="E11" s="22">
        <v>421</v>
      </c>
      <c r="F11" s="8">
        <v>8</v>
      </c>
      <c r="G11" s="14">
        <v>446</v>
      </c>
      <c r="H11" s="8">
        <v>8</v>
      </c>
      <c r="I11" s="17">
        <v>461</v>
      </c>
      <c r="J11" s="8">
        <v>6</v>
      </c>
      <c r="K11" s="28"/>
      <c r="M11" s="30"/>
      <c r="O11" s="34"/>
      <c r="Q11" s="23">
        <f t="shared" ref="Q11:Q15" si="1">F11+H11+J11+L11+N11+P11</f>
        <v>22</v>
      </c>
      <c r="R11" s="18" t="s">
        <v>154</v>
      </c>
    </row>
    <row r="12" spans="1:21" x14ac:dyDescent="0.35">
      <c r="A12" s="6"/>
      <c r="B12" s="5" t="s">
        <v>104</v>
      </c>
      <c r="D12" s="9" t="s">
        <v>58</v>
      </c>
      <c r="E12" s="22"/>
      <c r="G12" s="14">
        <v>374</v>
      </c>
      <c r="H12" s="8">
        <v>6</v>
      </c>
      <c r="K12" s="28"/>
      <c r="M12" s="30"/>
      <c r="O12" s="34"/>
      <c r="Q12" s="23">
        <f t="shared" si="1"/>
        <v>6</v>
      </c>
    </row>
    <row r="13" spans="1:21" x14ac:dyDescent="0.35">
      <c r="A13" s="6"/>
      <c r="B13" s="5" t="s">
        <v>82</v>
      </c>
      <c r="D13" s="9" t="s">
        <v>135</v>
      </c>
      <c r="E13" s="22"/>
      <c r="G13" s="14"/>
      <c r="I13" s="17">
        <v>491</v>
      </c>
      <c r="J13" s="8">
        <v>8</v>
      </c>
      <c r="K13" s="28"/>
      <c r="M13" s="30">
        <v>576</v>
      </c>
      <c r="N13" s="8">
        <v>8</v>
      </c>
      <c r="O13" s="34">
        <v>584</v>
      </c>
      <c r="P13" s="8">
        <v>8</v>
      </c>
      <c r="Q13" s="40">
        <f t="shared" si="1"/>
        <v>24</v>
      </c>
      <c r="R13" s="18" t="s">
        <v>153</v>
      </c>
    </row>
    <row r="14" spans="1:21" x14ac:dyDescent="0.35">
      <c r="A14" s="6"/>
      <c r="B14" s="5" t="s">
        <v>136</v>
      </c>
      <c r="D14" s="9" t="s">
        <v>15</v>
      </c>
      <c r="E14" s="22"/>
      <c r="G14" s="14"/>
      <c r="I14" s="17">
        <v>345</v>
      </c>
      <c r="J14" s="8">
        <v>5</v>
      </c>
      <c r="K14" s="28"/>
      <c r="M14" s="30"/>
      <c r="O14" s="34">
        <v>530</v>
      </c>
      <c r="P14" s="8">
        <v>6</v>
      </c>
      <c r="Q14" s="40">
        <f t="shared" si="1"/>
        <v>11</v>
      </c>
      <c r="R14" s="18" t="s">
        <v>155</v>
      </c>
    </row>
    <row r="15" spans="1:21" x14ac:dyDescent="0.35">
      <c r="A15" s="6"/>
      <c r="B15" s="5" t="s">
        <v>137</v>
      </c>
      <c r="D15" s="9" t="s">
        <v>15</v>
      </c>
      <c r="E15" s="22"/>
      <c r="G15" s="14"/>
      <c r="I15" s="17">
        <v>262</v>
      </c>
      <c r="J15" s="8">
        <v>4</v>
      </c>
      <c r="K15" s="28"/>
      <c r="M15" s="30"/>
      <c r="O15" s="34"/>
      <c r="Q15" s="23">
        <f t="shared" si="1"/>
        <v>4</v>
      </c>
    </row>
    <row r="16" spans="1:21" x14ac:dyDescent="0.35">
      <c r="B16" s="5"/>
      <c r="D16" s="9"/>
      <c r="I16" s="8"/>
    </row>
    <row r="17" spans="1:20" x14ac:dyDescent="0.35">
      <c r="A17" s="4">
        <v>13</v>
      </c>
      <c r="B17" s="20"/>
      <c r="I17" s="8"/>
    </row>
    <row r="18" spans="1:20" x14ac:dyDescent="0.35">
      <c r="A18" s="6"/>
      <c r="B18" s="5" t="s">
        <v>42</v>
      </c>
      <c r="C18" s="8">
        <v>2010</v>
      </c>
      <c r="D18" s="9" t="s">
        <v>60</v>
      </c>
      <c r="E18" s="22"/>
      <c r="G18" s="14">
        <v>529</v>
      </c>
      <c r="H18" s="8">
        <v>8</v>
      </c>
      <c r="I18" s="17">
        <v>501</v>
      </c>
      <c r="J18" s="8">
        <v>8</v>
      </c>
      <c r="K18" s="28"/>
      <c r="M18" s="30"/>
      <c r="O18" s="34">
        <v>628</v>
      </c>
      <c r="P18" s="8">
        <v>8</v>
      </c>
      <c r="Q18" s="40">
        <f>F18+H18+J18+L18+N18+P18</f>
        <v>24</v>
      </c>
      <c r="R18" s="18" t="s">
        <v>153</v>
      </c>
      <c r="S18">
        <v>628</v>
      </c>
    </row>
    <row r="19" spans="1:20" x14ac:dyDescent="0.35">
      <c r="B19" s="5" t="s">
        <v>119</v>
      </c>
      <c r="D19" s="9" t="s">
        <v>58</v>
      </c>
      <c r="E19" s="22"/>
      <c r="G19" s="14"/>
      <c r="I19" s="17">
        <v>420</v>
      </c>
      <c r="J19" s="8">
        <v>6</v>
      </c>
      <c r="K19" s="28"/>
      <c r="M19" s="30"/>
      <c r="O19" s="34"/>
      <c r="Q19" s="23">
        <f t="shared" ref="Q19:Q23" si="2">F19+H19+J19+L19+N19+P19</f>
        <v>6</v>
      </c>
    </row>
    <row r="20" spans="1:20" x14ac:dyDescent="0.35">
      <c r="B20" s="5" t="s">
        <v>120</v>
      </c>
      <c r="D20" s="9" t="s">
        <v>121</v>
      </c>
      <c r="E20" s="22"/>
      <c r="G20" s="14"/>
      <c r="I20" s="17">
        <v>385</v>
      </c>
      <c r="J20" s="8">
        <v>5</v>
      </c>
      <c r="K20" s="28">
        <v>484</v>
      </c>
      <c r="L20" s="8">
        <v>6</v>
      </c>
      <c r="M20" s="30">
        <v>510</v>
      </c>
      <c r="N20" s="8">
        <v>8</v>
      </c>
      <c r="O20" s="34">
        <v>524</v>
      </c>
      <c r="P20" s="8">
        <v>5</v>
      </c>
      <c r="Q20" s="40">
        <f t="shared" si="2"/>
        <v>24</v>
      </c>
      <c r="R20" s="18" t="s">
        <v>154</v>
      </c>
      <c r="S20">
        <v>524</v>
      </c>
    </row>
    <row r="21" spans="1:20" x14ac:dyDescent="0.35">
      <c r="B21" s="5" t="s">
        <v>122</v>
      </c>
      <c r="D21" s="9" t="s">
        <v>15</v>
      </c>
      <c r="E21" s="22"/>
      <c r="G21" s="14"/>
      <c r="I21" s="17">
        <v>364</v>
      </c>
      <c r="J21" s="8">
        <v>4</v>
      </c>
      <c r="K21" s="28"/>
      <c r="M21" s="30"/>
      <c r="O21" s="34"/>
      <c r="Q21" s="23">
        <f t="shared" si="2"/>
        <v>4</v>
      </c>
    </row>
    <row r="22" spans="1:20" x14ac:dyDescent="0.35">
      <c r="B22" s="5" t="s">
        <v>123</v>
      </c>
      <c r="D22" s="9" t="s">
        <v>15</v>
      </c>
      <c r="E22" s="22"/>
      <c r="G22" s="14"/>
      <c r="I22" s="17">
        <v>270</v>
      </c>
      <c r="J22" s="8">
        <v>3</v>
      </c>
      <c r="K22" s="28"/>
      <c r="M22" s="30"/>
      <c r="O22" s="34"/>
      <c r="Q22" s="23">
        <f t="shared" si="2"/>
        <v>3</v>
      </c>
    </row>
    <row r="23" spans="1:20" x14ac:dyDescent="0.35">
      <c r="B23" s="5" t="s">
        <v>139</v>
      </c>
      <c r="D23" s="9" t="s">
        <v>140</v>
      </c>
      <c r="E23" s="22"/>
      <c r="G23" s="14"/>
      <c r="K23" s="28">
        <v>577</v>
      </c>
      <c r="L23" s="8">
        <v>8</v>
      </c>
      <c r="M23" s="30"/>
      <c r="O23" s="34">
        <v>582</v>
      </c>
      <c r="P23" s="8">
        <v>6</v>
      </c>
      <c r="Q23" s="40">
        <f t="shared" si="2"/>
        <v>14</v>
      </c>
      <c r="R23" s="18" t="s">
        <v>155</v>
      </c>
    </row>
    <row r="24" spans="1:20" x14ac:dyDescent="0.35">
      <c r="A24" s="6"/>
      <c r="B24" s="5"/>
      <c r="D24" s="9"/>
      <c r="G24"/>
      <c r="I24" s="8"/>
    </row>
    <row r="25" spans="1:20" x14ac:dyDescent="0.35">
      <c r="A25" s="6" t="s">
        <v>21</v>
      </c>
      <c r="B25" s="20"/>
      <c r="D25" s="9"/>
      <c r="G25"/>
      <c r="I25" s="8"/>
    </row>
    <row r="26" spans="1:20" x14ac:dyDescent="0.35">
      <c r="A26" s="6"/>
      <c r="B26" s="5" t="s">
        <v>96</v>
      </c>
      <c r="D26" s="9" t="s">
        <v>9</v>
      </c>
      <c r="E26" s="22">
        <v>483</v>
      </c>
      <c r="F26" s="8">
        <v>8</v>
      </c>
      <c r="G26" s="14">
        <v>488</v>
      </c>
      <c r="H26" s="8">
        <v>8</v>
      </c>
      <c r="I26" s="17">
        <v>476</v>
      </c>
      <c r="J26" s="8">
        <v>6</v>
      </c>
      <c r="K26" s="28"/>
      <c r="M26" s="30"/>
      <c r="O26" s="34">
        <v>594</v>
      </c>
      <c r="P26" s="8">
        <v>6</v>
      </c>
      <c r="Q26" s="40">
        <f>F26+H26+J26+L26+N26+P26</f>
        <v>28</v>
      </c>
      <c r="R26" s="18" t="s">
        <v>153</v>
      </c>
    </row>
    <row r="27" spans="1:20" x14ac:dyDescent="0.35">
      <c r="A27" s="6"/>
      <c r="B27" s="5" t="s">
        <v>130</v>
      </c>
      <c r="D27" s="9" t="s">
        <v>11</v>
      </c>
      <c r="E27" s="22"/>
      <c r="G27" s="14"/>
      <c r="I27" s="17">
        <v>480</v>
      </c>
      <c r="J27" s="8">
        <v>8</v>
      </c>
      <c r="K27" s="28"/>
      <c r="M27" s="30"/>
      <c r="O27" s="34">
        <v>589</v>
      </c>
      <c r="P27" s="8">
        <v>5</v>
      </c>
      <c r="Q27" s="40">
        <f>F27+H27+J27+L27+N27+P27</f>
        <v>13</v>
      </c>
      <c r="R27" s="18" t="s">
        <v>154</v>
      </c>
    </row>
    <row r="28" spans="1:20" x14ac:dyDescent="0.35">
      <c r="A28" s="6"/>
      <c r="B28" s="5" t="s">
        <v>145</v>
      </c>
      <c r="D28" s="9" t="s">
        <v>121</v>
      </c>
      <c r="E28" s="22"/>
      <c r="G28" s="14"/>
      <c r="K28" s="28"/>
      <c r="M28" s="30"/>
      <c r="O28" s="34">
        <v>597</v>
      </c>
      <c r="P28" s="8">
        <v>8</v>
      </c>
      <c r="Q28" s="40">
        <f>F28+H28+J28+L28+N28+P28</f>
        <v>8</v>
      </c>
      <c r="R28" s="18" t="s">
        <v>155</v>
      </c>
    </row>
    <row r="29" spans="1:20" x14ac:dyDescent="0.35">
      <c r="I29" s="8"/>
    </row>
    <row r="30" spans="1:20" x14ac:dyDescent="0.35">
      <c r="A30" s="6" t="s">
        <v>20</v>
      </c>
      <c r="B30" s="20"/>
      <c r="C30" s="8">
        <v>2007</v>
      </c>
      <c r="D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20" x14ac:dyDescent="0.35">
      <c r="B31" s="5" t="s">
        <v>57</v>
      </c>
      <c r="C31"/>
      <c r="D31" s="9" t="s">
        <v>58</v>
      </c>
      <c r="E31" s="22"/>
      <c r="G31" s="14"/>
      <c r="I31" s="17">
        <v>303</v>
      </c>
      <c r="J31" s="8">
        <v>6</v>
      </c>
      <c r="K31" s="28"/>
      <c r="M31" s="30"/>
      <c r="O31" s="34"/>
      <c r="Q31" s="23">
        <f t="shared" ref="Q31:Q33" si="3">F31+H31+J31+L31+N31+P31</f>
        <v>6</v>
      </c>
      <c r="R31" s="18" t="s">
        <v>155</v>
      </c>
    </row>
    <row r="32" spans="1:20" x14ac:dyDescent="0.35">
      <c r="B32" s="5" t="s">
        <v>138</v>
      </c>
      <c r="C32"/>
      <c r="D32" s="9" t="s">
        <v>58</v>
      </c>
      <c r="E32" s="22"/>
      <c r="G32" s="14"/>
      <c r="I32" s="17">
        <v>327</v>
      </c>
      <c r="J32" s="8">
        <v>8</v>
      </c>
      <c r="K32" s="28"/>
      <c r="M32" s="30"/>
      <c r="O32" s="34"/>
      <c r="Q32" s="23">
        <f t="shared" si="3"/>
        <v>8</v>
      </c>
      <c r="R32" s="18" t="s">
        <v>153</v>
      </c>
      <c r="S32">
        <v>327</v>
      </c>
      <c r="T32" t="s">
        <v>171</v>
      </c>
    </row>
    <row r="33" spans="1:19" x14ac:dyDescent="0.35">
      <c r="B33" s="5" t="s">
        <v>146</v>
      </c>
      <c r="C33"/>
      <c r="D33" s="9" t="s">
        <v>147</v>
      </c>
      <c r="E33" s="22"/>
      <c r="G33" s="14"/>
      <c r="K33" s="28"/>
      <c r="M33" s="30"/>
      <c r="O33" s="34">
        <v>197</v>
      </c>
      <c r="P33" s="8">
        <v>8</v>
      </c>
      <c r="Q33" s="40">
        <f t="shared" si="3"/>
        <v>8</v>
      </c>
      <c r="R33" s="18" t="s">
        <v>154</v>
      </c>
    </row>
    <row r="34" spans="1:19" x14ac:dyDescent="0.35">
      <c r="B34" s="5"/>
      <c r="C3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9" x14ac:dyDescent="0.35">
      <c r="A35" s="6" t="s">
        <v>25</v>
      </c>
      <c r="B35" s="20"/>
      <c r="I35" s="8"/>
    </row>
    <row r="37" spans="1:19" x14ac:dyDescent="0.35">
      <c r="A37" s="5"/>
      <c r="B37" s="5" t="s">
        <v>77</v>
      </c>
      <c r="D37" s="9" t="s">
        <v>58</v>
      </c>
      <c r="E37" s="22">
        <v>496</v>
      </c>
      <c r="F37" s="8">
        <v>8</v>
      </c>
      <c r="G37" s="14">
        <v>393</v>
      </c>
      <c r="H37" s="8">
        <v>5</v>
      </c>
      <c r="I37" s="17">
        <v>476</v>
      </c>
      <c r="J37" s="8">
        <v>6</v>
      </c>
      <c r="K37" s="28"/>
      <c r="M37" s="30">
        <v>319</v>
      </c>
      <c r="N37" s="8">
        <v>8</v>
      </c>
      <c r="O37" s="34"/>
      <c r="Q37" s="23">
        <f>F37+H37+J37+L37+N37+P37</f>
        <v>27</v>
      </c>
      <c r="R37" s="18" t="s">
        <v>154</v>
      </c>
    </row>
    <row r="38" spans="1:19" x14ac:dyDescent="0.35">
      <c r="A38" s="5"/>
      <c r="B38" s="5" t="s">
        <v>72</v>
      </c>
      <c r="C38"/>
      <c r="D38" s="9" t="s">
        <v>9</v>
      </c>
      <c r="E38" s="22"/>
      <c r="G38" s="14">
        <v>427</v>
      </c>
      <c r="H38" s="8">
        <v>8</v>
      </c>
      <c r="K38" s="28"/>
      <c r="M38" s="30"/>
      <c r="O38" s="34"/>
      <c r="Q38" s="23">
        <f t="shared" ref="Q38:Q39" si="4">F38+H38+J38+L38+N38+P38</f>
        <v>8</v>
      </c>
      <c r="R38" s="18" t="s">
        <v>161</v>
      </c>
    </row>
    <row r="39" spans="1:19" x14ac:dyDescent="0.35">
      <c r="A39" s="5"/>
      <c r="B39" s="5" t="s">
        <v>107</v>
      </c>
      <c r="C39"/>
      <c r="D39" s="9" t="s">
        <v>106</v>
      </c>
      <c r="E39" s="22"/>
      <c r="G39" s="14">
        <v>422</v>
      </c>
      <c r="H39" s="8">
        <v>6</v>
      </c>
      <c r="I39" s="17">
        <v>491</v>
      </c>
      <c r="J39" s="8">
        <v>8</v>
      </c>
      <c r="K39" s="28">
        <v>414</v>
      </c>
      <c r="L39" s="8">
        <v>8</v>
      </c>
      <c r="M39" s="30"/>
      <c r="O39" s="34">
        <v>483</v>
      </c>
      <c r="P39" s="8">
        <v>8</v>
      </c>
      <c r="Q39" s="40">
        <f t="shared" si="4"/>
        <v>30</v>
      </c>
      <c r="R39" s="18" t="s">
        <v>153</v>
      </c>
      <c r="S39" t="s">
        <v>162</v>
      </c>
    </row>
    <row r="40" spans="1:19" x14ac:dyDescent="0.35">
      <c r="A40" s="5"/>
      <c r="B40" s="5"/>
      <c r="C4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9" x14ac:dyDescent="0.35">
      <c r="A41" s="6" t="s">
        <v>79</v>
      </c>
      <c r="B41" s="20"/>
      <c r="C41" s="9"/>
      <c r="D41" s="9"/>
      <c r="I41" s="8"/>
    </row>
    <row r="42" spans="1:19" x14ac:dyDescent="0.35">
      <c r="A42" s="6"/>
      <c r="B42" s="5" t="s">
        <v>40</v>
      </c>
      <c r="C42" s="9"/>
      <c r="D42" s="9" t="s">
        <v>12</v>
      </c>
      <c r="E42" s="22">
        <v>563</v>
      </c>
      <c r="F42" s="8">
        <v>8</v>
      </c>
      <c r="G42" s="14">
        <v>562</v>
      </c>
      <c r="H42" s="8">
        <v>8</v>
      </c>
      <c r="I42" s="17">
        <v>569</v>
      </c>
      <c r="J42" s="8">
        <v>8</v>
      </c>
      <c r="K42" s="28">
        <v>650</v>
      </c>
      <c r="L42" s="8">
        <v>8</v>
      </c>
      <c r="M42" s="30">
        <v>637</v>
      </c>
      <c r="N42" s="8">
        <v>8</v>
      </c>
      <c r="O42" s="34">
        <v>659</v>
      </c>
      <c r="P42" s="8">
        <v>8</v>
      </c>
      <c r="Q42" s="40">
        <f>F42+H42+J42+L42+N42+P42</f>
        <v>48</v>
      </c>
      <c r="R42" s="18" t="s">
        <v>153</v>
      </c>
    </row>
    <row r="43" spans="1:19" x14ac:dyDescent="0.35">
      <c r="A43" s="6"/>
      <c r="B43" s="5" t="s">
        <v>86</v>
      </c>
      <c r="C43" s="9"/>
      <c r="D43" s="9" t="s">
        <v>87</v>
      </c>
      <c r="E43" s="22">
        <v>539</v>
      </c>
      <c r="F43" s="8">
        <v>6</v>
      </c>
      <c r="G43" s="14">
        <v>554</v>
      </c>
      <c r="H43" s="8">
        <v>6</v>
      </c>
      <c r="I43" s="17">
        <v>550</v>
      </c>
      <c r="J43" s="8">
        <v>6</v>
      </c>
      <c r="K43" s="28"/>
      <c r="M43" s="30"/>
      <c r="O43" s="34"/>
      <c r="Q43" s="23">
        <f>F43+H43+J43+L43+N43+P43</f>
        <v>18</v>
      </c>
      <c r="R43" s="18" t="s">
        <v>154</v>
      </c>
      <c r="S43" t="s">
        <v>164</v>
      </c>
    </row>
    <row r="44" spans="1:19" x14ac:dyDescent="0.35">
      <c r="A44" s="6"/>
      <c r="B44" s="5" t="s">
        <v>97</v>
      </c>
      <c r="D44" s="9" t="s">
        <v>9</v>
      </c>
      <c r="E44" s="22">
        <v>513</v>
      </c>
      <c r="F44" s="8">
        <v>8</v>
      </c>
      <c r="G44" s="14">
        <v>532</v>
      </c>
      <c r="H44" s="8">
        <v>5</v>
      </c>
      <c r="K44" s="28"/>
      <c r="M44" s="30"/>
      <c r="O44" s="34"/>
      <c r="Q44" s="23">
        <f>F44+H44+J44+L44+N44+P44</f>
        <v>13</v>
      </c>
      <c r="S44" t="s">
        <v>161</v>
      </c>
    </row>
    <row r="45" spans="1:19" x14ac:dyDescent="0.35">
      <c r="A45" s="6"/>
      <c r="B45" s="5" t="s">
        <v>131</v>
      </c>
      <c r="D45" s="9" t="s">
        <v>132</v>
      </c>
      <c r="E45" s="22"/>
      <c r="G45" s="14"/>
      <c r="I45" s="17">
        <v>536</v>
      </c>
      <c r="J45" s="8">
        <v>5</v>
      </c>
      <c r="K45" s="28"/>
      <c r="M45" s="30"/>
      <c r="O45" s="34"/>
      <c r="Q45" s="23">
        <f>F45+H45+J45+L45+N45+P45</f>
        <v>5</v>
      </c>
    </row>
    <row r="46" spans="1:19" x14ac:dyDescent="0.35">
      <c r="A46" s="6"/>
      <c r="B46" s="5" t="s">
        <v>133</v>
      </c>
      <c r="D46" s="9" t="s">
        <v>9</v>
      </c>
      <c r="E46" s="22"/>
      <c r="G46" s="14"/>
      <c r="I46" s="17">
        <v>513</v>
      </c>
      <c r="J46" s="8">
        <v>4</v>
      </c>
      <c r="K46" s="28"/>
      <c r="M46" s="30"/>
      <c r="O46" s="34"/>
      <c r="Q46" s="23">
        <f>F46+H46+J46+L46+N46+P46</f>
        <v>4</v>
      </c>
    </row>
    <row r="47" spans="1:19" x14ac:dyDescent="0.35">
      <c r="A47" s="6"/>
      <c r="B47" s="5" t="s">
        <v>152</v>
      </c>
      <c r="D47" s="9" t="s">
        <v>106</v>
      </c>
      <c r="E47" s="22"/>
      <c r="G47" s="14"/>
      <c r="K47" s="28"/>
      <c r="M47" s="30"/>
      <c r="O47" s="34">
        <v>614</v>
      </c>
      <c r="P47" s="8">
        <v>6</v>
      </c>
      <c r="Q47" s="40">
        <f>F47+H47+J47+L47+N47+P47</f>
        <v>6</v>
      </c>
      <c r="R47" s="18" t="s">
        <v>155</v>
      </c>
    </row>
    <row r="48" spans="1:19" x14ac:dyDescent="0.35">
      <c r="A48" s="5"/>
      <c r="B48" s="20"/>
      <c r="C48" s="9"/>
      <c r="D48" s="9"/>
      <c r="I48" s="8"/>
    </row>
    <row r="49" spans="1:20" x14ac:dyDescent="0.35">
      <c r="A49" s="6" t="s">
        <v>38</v>
      </c>
      <c r="B49" s="20"/>
      <c r="C49" s="9"/>
      <c r="D49" s="9"/>
      <c r="I49" s="8"/>
    </row>
    <row r="50" spans="1:20" x14ac:dyDescent="0.35">
      <c r="A50" s="5"/>
      <c r="B50" s="5" t="s">
        <v>62</v>
      </c>
      <c r="D50" s="9" t="s">
        <v>9</v>
      </c>
      <c r="E50" s="22">
        <v>331</v>
      </c>
      <c r="F50" s="8">
        <v>5</v>
      </c>
      <c r="G50" s="14">
        <v>322</v>
      </c>
      <c r="H50" s="8">
        <v>4</v>
      </c>
      <c r="I50" s="17">
        <v>345</v>
      </c>
      <c r="J50" s="8">
        <v>5</v>
      </c>
      <c r="K50" s="28"/>
      <c r="M50" s="30"/>
      <c r="O50" s="34">
        <v>454</v>
      </c>
      <c r="P50" s="8">
        <v>8</v>
      </c>
      <c r="Q50" s="40">
        <f t="shared" ref="Q50" si="5">F50+H50+J50+L50+N50+P50</f>
        <v>22</v>
      </c>
      <c r="R50" s="18" t="s">
        <v>153</v>
      </c>
      <c r="S50" t="s">
        <v>163</v>
      </c>
    </row>
    <row r="51" spans="1:20" x14ac:dyDescent="0.35">
      <c r="A51" s="5"/>
      <c r="B51" s="5"/>
      <c r="D51" s="9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20" x14ac:dyDescent="0.35">
      <c r="A52" s="4">
        <v>15</v>
      </c>
      <c r="B52" s="20"/>
      <c r="I52" s="8"/>
    </row>
    <row r="53" spans="1:20" x14ac:dyDescent="0.35">
      <c r="A53" s="6"/>
      <c r="B53" s="5" t="s">
        <v>99</v>
      </c>
      <c r="D53" s="9" t="s">
        <v>15</v>
      </c>
      <c r="E53" s="22">
        <v>362</v>
      </c>
      <c r="F53" s="8">
        <v>5</v>
      </c>
      <c r="G53" s="14"/>
      <c r="I53" s="17">
        <v>497</v>
      </c>
      <c r="J53" s="8">
        <v>6</v>
      </c>
      <c r="K53" s="28"/>
      <c r="M53" s="30">
        <v>405</v>
      </c>
      <c r="N53" s="8">
        <v>5</v>
      </c>
      <c r="O53" s="34">
        <v>410</v>
      </c>
      <c r="P53" s="8">
        <v>5</v>
      </c>
      <c r="Q53" s="40">
        <f>F53+H53+J53+L53+N53+P53</f>
        <v>21</v>
      </c>
      <c r="R53" s="18" t="s">
        <v>155</v>
      </c>
      <c r="S53" t="s">
        <v>158</v>
      </c>
    </row>
    <row r="54" spans="1:20" x14ac:dyDescent="0.35">
      <c r="B54" s="5" t="s">
        <v>100</v>
      </c>
      <c r="C54" s="8">
        <v>2006</v>
      </c>
      <c r="D54" s="9" t="s">
        <v>12</v>
      </c>
      <c r="E54" s="22">
        <v>464</v>
      </c>
      <c r="F54" s="8">
        <v>6</v>
      </c>
      <c r="G54" s="14">
        <v>419</v>
      </c>
      <c r="H54" s="8">
        <v>5</v>
      </c>
      <c r="I54" s="17">
        <v>497</v>
      </c>
      <c r="J54" s="8">
        <v>5</v>
      </c>
      <c r="K54" s="28">
        <v>559</v>
      </c>
      <c r="L54" s="8">
        <v>8</v>
      </c>
      <c r="M54" s="30">
        <v>553</v>
      </c>
      <c r="N54" s="8">
        <v>6</v>
      </c>
      <c r="O54" s="34">
        <v>556</v>
      </c>
      <c r="P54" s="8">
        <v>6</v>
      </c>
      <c r="Q54" s="40">
        <f t="shared" ref="Q54:Q55" si="6">F54+H54+J54+L54+N54+P54</f>
        <v>36</v>
      </c>
      <c r="R54" s="18" t="s">
        <v>154</v>
      </c>
      <c r="S54" t="s">
        <v>165</v>
      </c>
      <c r="T54" t="s">
        <v>166</v>
      </c>
    </row>
    <row r="55" spans="1:20" x14ac:dyDescent="0.35">
      <c r="B55" s="5" t="s">
        <v>113</v>
      </c>
      <c r="D55" s="9" t="s">
        <v>114</v>
      </c>
      <c r="E55" s="22"/>
      <c r="G55" s="14">
        <v>493</v>
      </c>
      <c r="H55" s="8">
        <v>6</v>
      </c>
      <c r="I55" s="17">
        <v>494</v>
      </c>
      <c r="J55" s="8">
        <v>4</v>
      </c>
      <c r="K55" s="28"/>
      <c r="M55" s="30"/>
      <c r="O55" s="34"/>
      <c r="Q55" s="23">
        <f t="shared" si="6"/>
        <v>10</v>
      </c>
    </row>
    <row r="56" spans="1:20" x14ac:dyDescent="0.35">
      <c r="B56" s="5" t="s">
        <v>41</v>
      </c>
      <c r="C56" s="8">
        <v>2009</v>
      </c>
      <c r="D56" s="9" t="s">
        <v>19</v>
      </c>
      <c r="E56" s="22">
        <v>489</v>
      </c>
      <c r="F56" s="8">
        <v>6</v>
      </c>
      <c r="G56" s="14">
        <v>561</v>
      </c>
      <c r="H56" s="8">
        <v>8</v>
      </c>
      <c r="I56" s="17">
        <v>554</v>
      </c>
      <c r="J56" s="8">
        <v>8</v>
      </c>
      <c r="K56" s="28">
        <v>517</v>
      </c>
      <c r="L56" s="8">
        <v>6</v>
      </c>
      <c r="M56" s="30">
        <v>561</v>
      </c>
      <c r="N56" s="8">
        <v>8</v>
      </c>
      <c r="O56" s="34">
        <v>578</v>
      </c>
      <c r="P56" s="8">
        <v>8</v>
      </c>
      <c r="Q56" s="40">
        <f>F56+H56+J56+L56+N56+P56</f>
        <v>44</v>
      </c>
      <c r="R56" s="18" t="s">
        <v>153</v>
      </c>
      <c r="S56" t="s">
        <v>157</v>
      </c>
      <c r="T56" s="5" t="s">
        <v>166</v>
      </c>
    </row>
    <row r="57" spans="1:20" x14ac:dyDescent="0.35">
      <c r="B57" s="5" t="s">
        <v>124</v>
      </c>
      <c r="C57" s="9">
        <v>2007</v>
      </c>
      <c r="D57" s="9" t="s">
        <v>121</v>
      </c>
      <c r="E57" s="22"/>
      <c r="G57" s="14"/>
      <c r="I57" s="17">
        <v>400</v>
      </c>
      <c r="J57" s="8">
        <v>3</v>
      </c>
      <c r="K57" s="28">
        <v>346</v>
      </c>
      <c r="L57" s="8">
        <v>5</v>
      </c>
      <c r="M57" s="30"/>
      <c r="O57" s="34">
        <v>303</v>
      </c>
      <c r="P57" s="8">
        <v>4</v>
      </c>
      <c r="Q57" s="40">
        <f>F57+H57+J57+L57+N57+P57</f>
        <v>12</v>
      </c>
      <c r="T57" s="5"/>
    </row>
    <row r="58" spans="1:20" x14ac:dyDescent="0.35">
      <c r="B58" s="5"/>
      <c r="D58" s="9"/>
      <c r="I58" s="8"/>
    </row>
    <row r="59" spans="1:20" x14ac:dyDescent="0.35">
      <c r="A59" s="6" t="s">
        <v>39</v>
      </c>
      <c r="B59" s="5"/>
      <c r="D59" s="9"/>
      <c r="I59" s="8"/>
    </row>
    <row r="60" spans="1:20" x14ac:dyDescent="0.35">
      <c r="B60" s="5" t="s">
        <v>37</v>
      </c>
      <c r="D60" s="9" t="s">
        <v>58</v>
      </c>
      <c r="E60" s="22">
        <v>488</v>
      </c>
      <c r="F60" s="8">
        <v>8</v>
      </c>
      <c r="G60" s="14">
        <v>473</v>
      </c>
      <c r="H60" s="8">
        <v>6</v>
      </c>
      <c r="I60" s="17">
        <v>484</v>
      </c>
      <c r="J60" s="8">
        <v>6</v>
      </c>
      <c r="K60" s="28"/>
      <c r="M60" s="30"/>
      <c r="O60" s="34"/>
      <c r="Q60" s="23">
        <f t="shared" ref="Q60" si="7">F60+H60+J60+L60+N60+P60</f>
        <v>20</v>
      </c>
      <c r="R60" s="18" t="s">
        <v>155</v>
      </c>
      <c r="S60" t="s">
        <v>164</v>
      </c>
    </row>
    <row r="61" spans="1:20" x14ac:dyDescent="0.35">
      <c r="B61" s="5" t="s">
        <v>74</v>
      </c>
      <c r="D61" s="9" t="s">
        <v>9</v>
      </c>
      <c r="E61" s="22">
        <v>430</v>
      </c>
      <c r="F61" s="8">
        <v>6</v>
      </c>
      <c r="G61" s="14">
        <v>376</v>
      </c>
      <c r="H61" s="8">
        <v>5</v>
      </c>
      <c r="I61" s="17">
        <v>385</v>
      </c>
      <c r="J61" s="8">
        <v>5</v>
      </c>
      <c r="K61" s="28"/>
      <c r="M61" s="30"/>
      <c r="O61" s="34">
        <v>390</v>
      </c>
      <c r="P61" s="8">
        <v>6</v>
      </c>
      <c r="Q61" s="40">
        <f t="shared" ref="Q61:Q65" si="8">F61+H61+J61+L61+N61+P61</f>
        <v>22</v>
      </c>
      <c r="R61" s="18" t="s">
        <v>154</v>
      </c>
      <c r="T61" s="5"/>
    </row>
    <row r="62" spans="1:20" x14ac:dyDescent="0.35">
      <c r="B62" s="5" t="s">
        <v>61</v>
      </c>
      <c r="C62"/>
      <c r="D62" s="9" t="s">
        <v>30</v>
      </c>
      <c r="E62" s="22">
        <v>516</v>
      </c>
      <c r="F62" s="8">
        <v>8</v>
      </c>
      <c r="G62" s="14">
        <v>517</v>
      </c>
      <c r="H62" s="8">
        <v>8</v>
      </c>
      <c r="I62" s="17">
        <v>537</v>
      </c>
      <c r="J62" s="8">
        <v>8</v>
      </c>
      <c r="K62" s="28">
        <v>543</v>
      </c>
      <c r="L62" s="8">
        <v>8</v>
      </c>
      <c r="M62" s="30">
        <v>544</v>
      </c>
      <c r="N62" s="8">
        <v>8</v>
      </c>
      <c r="O62" s="34">
        <v>555</v>
      </c>
      <c r="P62" s="8">
        <v>8</v>
      </c>
      <c r="Q62" s="40">
        <f t="shared" si="8"/>
        <v>48</v>
      </c>
      <c r="R62" s="18" t="s">
        <v>153</v>
      </c>
      <c r="S62" t="s">
        <v>157</v>
      </c>
      <c r="T62" t="s">
        <v>166</v>
      </c>
    </row>
    <row r="63" spans="1:20" x14ac:dyDescent="0.35">
      <c r="B63" s="5"/>
      <c r="C6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20" x14ac:dyDescent="0.35">
      <c r="A64" s="6" t="s">
        <v>142</v>
      </c>
      <c r="B64" s="20"/>
      <c r="D64" s="9"/>
      <c r="I64" s="8"/>
    </row>
    <row r="65" spans="1:20" x14ac:dyDescent="0.35">
      <c r="B65" s="5" t="s">
        <v>143</v>
      </c>
      <c r="D65" s="9" t="s">
        <v>95</v>
      </c>
      <c r="E65" s="22"/>
      <c r="G65" s="14"/>
      <c r="K65" s="28"/>
      <c r="M65" s="30">
        <v>495</v>
      </c>
      <c r="N65" s="8">
        <v>8</v>
      </c>
      <c r="O65" s="34">
        <v>514</v>
      </c>
      <c r="P65" s="8">
        <v>8</v>
      </c>
      <c r="Q65" s="40">
        <f t="shared" si="8"/>
        <v>16</v>
      </c>
      <c r="R65" s="18" t="s">
        <v>153</v>
      </c>
    </row>
    <row r="66" spans="1:20" x14ac:dyDescent="0.35">
      <c r="B66" s="20"/>
      <c r="D66" s="9"/>
      <c r="I66" s="8"/>
    </row>
    <row r="67" spans="1:20" x14ac:dyDescent="0.35">
      <c r="A67" s="6" t="s">
        <v>27</v>
      </c>
      <c r="B67" s="20"/>
      <c r="I67" s="8"/>
    </row>
    <row r="68" spans="1:20" x14ac:dyDescent="0.35">
      <c r="A68" s="37">
        <v>2006</v>
      </c>
      <c r="B68" s="5" t="s">
        <v>36</v>
      </c>
      <c r="C68" s="9">
        <v>2006</v>
      </c>
      <c r="D68" s="9" t="s">
        <v>12</v>
      </c>
      <c r="E68" s="22">
        <v>506</v>
      </c>
      <c r="F68" s="8">
        <v>8</v>
      </c>
      <c r="G68" s="14">
        <v>491</v>
      </c>
      <c r="H68" s="8">
        <v>5</v>
      </c>
      <c r="I68" s="17">
        <v>519</v>
      </c>
      <c r="J68" s="8">
        <v>6</v>
      </c>
      <c r="K68" s="28">
        <v>591</v>
      </c>
      <c r="L68" s="8">
        <v>8</v>
      </c>
      <c r="M68" s="30">
        <v>629</v>
      </c>
      <c r="N68" s="8">
        <v>8</v>
      </c>
      <c r="O68" s="34">
        <v>624</v>
      </c>
      <c r="P68" s="8">
        <v>8</v>
      </c>
      <c r="Q68" s="40">
        <f t="shared" ref="Q68:Q69" si="9">F68+H68+J68+L68+N68+P68</f>
        <v>43</v>
      </c>
      <c r="R68" s="18" t="s">
        <v>153</v>
      </c>
      <c r="S68" t="s">
        <v>157</v>
      </c>
      <c r="T68" t="s">
        <v>167</v>
      </c>
    </row>
    <row r="69" spans="1:20" x14ac:dyDescent="0.35">
      <c r="A69">
        <v>2006</v>
      </c>
      <c r="B69" s="5" t="s">
        <v>94</v>
      </c>
      <c r="C69" s="9"/>
      <c r="D69" s="9" t="s">
        <v>95</v>
      </c>
      <c r="E69" s="22">
        <v>407</v>
      </c>
      <c r="F69" s="8">
        <v>5</v>
      </c>
      <c r="G69" s="14">
        <v>497</v>
      </c>
      <c r="H69" s="8">
        <v>6</v>
      </c>
      <c r="I69" s="17">
        <v>507</v>
      </c>
      <c r="J69" s="8">
        <v>5</v>
      </c>
      <c r="K69" s="28"/>
      <c r="M69" s="30">
        <v>554</v>
      </c>
      <c r="N69" s="8">
        <v>5</v>
      </c>
      <c r="O69" s="34">
        <v>549</v>
      </c>
      <c r="P69" s="8">
        <v>4</v>
      </c>
      <c r="Q69" s="40">
        <f t="shared" si="9"/>
        <v>25</v>
      </c>
      <c r="R69" s="18" t="s">
        <v>155</v>
      </c>
      <c r="S69" t="s">
        <v>158</v>
      </c>
      <c r="T69" t="s">
        <v>167</v>
      </c>
    </row>
    <row r="70" spans="1:20" x14ac:dyDescent="0.35">
      <c r="A70">
        <v>2006</v>
      </c>
      <c r="B70" s="5" t="s">
        <v>69</v>
      </c>
      <c r="D70" s="9" t="s">
        <v>15</v>
      </c>
      <c r="E70" s="22">
        <v>457</v>
      </c>
      <c r="F70" s="8">
        <v>6</v>
      </c>
      <c r="G70" s="14"/>
      <c r="I70" s="17">
        <v>520</v>
      </c>
      <c r="J70" s="8">
        <v>8</v>
      </c>
      <c r="K70" s="28">
        <v>566</v>
      </c>
      <c r="L70" s="8">
        <v>5</v>
      </c>
      <c r="M70" s="30"/>
      <c r="O70" s="34">
        <v>553</v>
      </c>
      <c r="P70" s="8">
        <v>6</v>
      </c>
      <c r="Q70" s="40">
        <f t="shared" ref="Q70" si="10">F70+H70+J70+L70+N70+P70</f>
        <v>25</v>
      </c>
      <c r="R70" s="18" t="s">
        <v>154</v>
      </c>
      <c r="S70" t="s">
        <v>159</v>
      </c>
      <c r="T70" t="s">
        <v>167</v>
      </c>
    </row>
    <row r="71" spans="1:20" x14ac:dyDescent="0.35">
      <c r="A71">
        <v>2007</v>
      </c>
      <c r="B71" s="5" t="s">
        <v>33</v>
      </c>
      <c r="C71" s="8">
        <v>2007</v>
      </c>
      <c r="D71" s="9" t="s">
        <v>63</v>
      </c>
      <c r="E71" s="22">
        <v>538</v>
      </c>
      <c r="F71" s="8">
        <v>8</v>
      </c>
      <c r="G71" s="14">
        <v>537</v>
      </c>
      <c r="H71" s="8">
        <v>8</v>
      </c>
      <c r="K71" s="28">
        <v>580</v>
      </c>
      <c r="L71" s="8">
        <v>6</v>
      </c>
      <c r="M71" s="30">
        <v>557</v>
      </c>
      <c r="N71" s="8">
        <v>6</v>
      </c>
      <c r="O71" s="34"/>
      <c r="Q71" s="23">
        <f>F71+H71+J71+L71+N71+P71</f>
        <v>28</v>
      </c>
      <c r="R71" s="18" t="s">
        <v>161</v>
      </c>
    </row>
    <row r="72" spans="1:20" x14ac:dyDescent="0.35">
      <c r="B72" s="5" t="s">
        <v>34</v>
      </c>
      <c r="C72" s="8">
        <v>2005</v>
      </c>
      <c r="D72" s="9" t="s">
        <v>60</v>
      </c>
      <c r="E72" s="22"/>
      <c r="G72" s="14">
        <v>457</v>
      </c>
      <c r="H72" s="8">
        <v>3</v>
      </c>
      <c r="I72" s="17">
        <v>418</v>
      </c>
      <c r="J72" s="8">
        <v>2</v>
      </c>
      <c r="K72" s="28"/>
      <c r="M72" s="30"/>
      <c r="O72" s="34">
        <v>459</v>
      </c>
      <c r="P72" s="8">
        <v>2</v>
      </c>
      <c r="Q72" s="40">
        <f>F72+H72+J72+L72+N72+P72</f>
        <v>7</v>
      </c>
    </row>
    <row r="73" spans="1:20" x14ac:dyDescent="0.35">
      <c r="A73">
        <v>2007</v>
      </c>
      <c r="B73" s="5" t="s">
        <v>81</v>
      </c>
      <c r="D73" s="9" t="s">
        <v>12</v>
      </c>
      <c r="E73" s="22">
        <v>516</v>
      </c>
      <c r="F73" s="8">
        <v>6</v>
      </c>
      <c r="G73" s="14">
        <v>476</v>
      </c>
      <c r="H73" s="8">
        <v>4</v>
      </c>
      <c r="I73" s="17">
        <v>475</v>
      </c>
      <c r="J73" s="8">
        <v>4</v>
      </c>
      <c r="K73" s="28">
        <v>481</v>
      </c>
      <c r="L73" s="8">
        <v>4</v>
      </c>
      <c r="M73" s="30">
        <v>468</v>
      </c>
      <c r="N73" s="8">
        <v>4</v>
      </c>
      <c r="O73" s="34">
        <v>480</v>
      </c>
      <c r="P73" s="8">
        <v>3</v>
      </c>
      <c r="Q73" s="40">
        <f t="shared" ref="Q73:Q77" si="11">F73+H73+J73+L73+N73+P73</f>
        <v>25</v>
      </c>
      <c r="S73" t="s">
        <v>160</v>
      </c>
      <c r="T73" t="s">
        <v>167</v>
      </c>
    </row>
    <row r="74" spans="1:20" x14ac:dyDescent="0.35">
      <c r="B74" s="5" t="s">
        <v>127</v>
      </c>
      <c r="D74" s="9" t="s">
        <v>17</v>
      </c>
      <c r="E74" s="22"/>
      <c r="G74" s="14"/>
      <c r="I74" s="17">
        <v>459</v>
      </c>
      <c r="J74" s="8">
        <v>3</v>
      </c>
      <c r="K74" s="28"/>
      <c r="M74" s="30"/>
      <c r="O74" s="34">
        <v>553</v>
      </c>
      <c r="P74" s="8">
        <v>5</v>
      </c>
      <c r="Q74" s="40">
        <f t="shared" si="11"/>
        <v>8</v>
      </c>
    </row>
    <row r="75" spans="1:20" x14ac:dyDescent="0.35">
      <c r="B75" s="5" t="s">
        <v>70</v>
      </c>
      <c r="D75" s="9" t="s">
        <v>15</v>
      </c>
      <c r="E75" s="22"/>
      <c r="G75" s="14"/>
      <c r="I75" s="17">
        <v>378</v>
      </c>
      <c r="J75" s="8">
        <v>1</v>
      </c>
      <c r="K75" s="28"/>
      <c r="M75" s="30"/>
      <c r="O75" s="34"/>
      <c r="Q75" s="23">
        <f t="shared" si="11"/>
        <v>1</v>
      </c>
    </row>
    <row r="76" spans="1:20" x14ac:dyDescent="0.35">
      <c r="B76" s="5" t="s">
        <v>128</v>
      </c>
      <c r="D76" s="9" t="s">
        <v>58</v>
      </c>
      <c r="E76" s="22"/>
      <c r="G76" s="14"/>
      <c r="I76" s="17">
        <v>335</v>
      </c>
      <c r="J76" s="8">
        <v>1</v>
      </c>
      <c r="K76" s="28"/>
      <c r="M76" s="30"/>
      <c r="O76" s="34"/>
      <c r="Q76" s="23">
        <f t="shared" si="11"/>
        <v>1</v>
      </c>
    </row>
    <row r="77" spans="1:20" x14ac:dyDescent="0.35">
      <c r="B77" s="5" t="s">
        <v>112</v>
      </c>
      <c r="D77" s="9" t="s">
        <v>106</v>
      </c>
      <c r="E77" s="22"/>
      <c r="G77" s="14">
        <v>286</v>
      </c>
      <c r="H77" s="8">
        <v>5</v>
      </c>
      <c r="I77" s="17">
        <v>297</v>
      </c>
      <c r="J77" s="8">
        <v>6</v>
      </c>
      <c r="K77" s="28"/>
      <c r="M77" s="30"/>
      <c r="O77" s="34">
        <v>338</v>
      </c>
      <c r="P77" s="8">
        <v>1</v>
      </c>
      <c r="Q77" s="40">
        <f t="shared" si="11"/>
        <v>12</v>
      </c>
    </row>
    <row r="78" spans="1:20" x14ac:dyDescent="0.35">
      <c r="B78" s="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20" x14ac:dyDescent="0.35">
      <c r="A79" s="6" t="s">
        <v>80</v>
      </c>
      <c r="B79" s="5"/>
      <c r="C79" s="9"/>
      <c r="D79" s="9"/>
      <c r="E79" s="9"/>
      <c r="F79" s="9"/>
      <c r="G79" s="9"/>
      <c r="I79" s="8"/>
    </row>
    <row r="80" spans="1:20" x14ac:dyDescent="0.35">
      <c r="A80" s="5"/>
      <c r="B80" s="5" t="s">
        <v>59</v>
      </c>
      <c r="C80" s="21"/>
      <c r="D80" s="9" t="s">
        <v>60</v>
      </c>
      <c r="E80" s="22"/>
      <c r="G80" s="14">
        <v>441</v>
      </c>
      <c r="H80" s="8">
        <v>8</v>
      </c>
      <c r="K80" s="28"/>
      <c r="M80" s="30"/>
      <c r="O80" s="34"/>
      <c r="Q80" s="23">
        <f t="shared" ref="Q80:Q82" si="12">F80+H80+J80+L80+N80+P80</f>
        <v>8</v>
      </c>
      <c r="R80" s="18" t="s">
        <v>161</v>
      </c>
    </row>
    <row r="81" spans="1:20" x14ac:dyDescent="0.35">
      <c r="A81" s="5"/>
      <c r="B81" s="5" t="s">
        <v>111</v>
      </c>
      <c r="C81" s="21"/>
      <c r="D81" s="9" t="s">
        <v>106</v>
      </c>
      <c r="E81" s="22"/>
      <c r="G81" s="14">
        <v>392</v>
      </c>
      <c r="H81" s="8">
        <v>6</v>
      </c>
      <c r="I81" s="17">
        <v>364</v>
      </c>
      <c r="J81" s="8">
        <v>8</v>
      </c>
      <c r="K81" s="28"/>
      <c r="M81" s="30"/>
      <c r="O81" s="34"/>
      <c r="Q81" s="23">
        <f t="shared" si="12"/>
        <v>14</v>
      </c>
      <c r="R81" s="18" t="s">
        <v>153</v>
      </c>
      <c r="T81" t="s">
        <v>171</v>
      </c>
    </row>
    <row r="82" spans="1:20" x14ac:dyDescent="0.35">
      <c r="A82" s="5"/>
      <c r="B82" s="5" t="s">
        <v>112</v>
      </c>
      <c r="C82" s="21"/>
      <c r="D82" s="9" t="s">
        <v>106</v>
      </c>
      <c r="E82" s="22"/>
      <c r="G82" s="14">
        <v>286</v>
      </c>
      <c r="H82" s="8">
        <v>5</v>
      </c>
      <c r="I82" s="17">
        <v>297</v>
      </c>
      <c r="J82" s="8">
        <v>6</v>
      </c>
      <c r="K82" s="28"/>
      <c r="M82" s="30"/>
      <c r="O82" s="34"/>
      <c r="Q82" s="23">
        <f t="shared" si="12"/>
        <v>11</v>
      </c>
      <c r="R82" s="4" t="s">
        <v>168</v>
      </c>
      <c r="T82" t="s">
        <v>164</v>
      </c>
    </row>
    <row r="83" spans="1:20" x14ac:dyDescent="0.35">
      <c r="B83" s="5"/>
      <c r="C83" s="9"/>
      <c r="D83" s="9"/>
      <c r="E83" s="9"/>
      <c r="F83" s="9"/>
      <c r="G83" s="9"/>
      <c r="I83" s="8"/>
    </row>
    <row r="84" spans="1:20" x14ac:dyDescent="0.35">
      <c r="A84" s="4">
        <v>17</v>
      </c>
      <c r="B84" s="20"/>
      <c r="I84" s="8"/>
    </row>
    <row r="85" spans="1:20" x14ac:dyDescent="0.35">
      <c r="B85" s="5" t="s">
        <v>71</v>
      </c>
      <c r="D85" s="9" t="s">
        <v>30</v>
      </c>
      <c r="E85" s="22"/>
      <c r="G85" s="14">
        <v>376</v>
      </c>
      <c r="H85" s="8">
        <v>3</v>
      </c>
      <c r="I85" s="17">
        <v>379</v>
      </c>
      <c r="J85" s="8">
        <v>3</v>
      </c>
      <c r="K85" s="28"/>
      <c r="M85" s="30"/>
      <c r="O85" s="34">
        <v>154</v>
      </c>
      <c r="P85" s="8">
        <v>5</v>
      </c>
      <c r="Q85" s="40">
        <f t="shared" ref="Q85:Q89" si="13">F85+H85+J85+L85+N85+P85</f>
        <v>11</v>
      </c>
    </row>
    <row r="86" spans="1:20" x14ac:dyDescent="0.35">
      <c r="B86" s="5" t="s">
        <v>18</v>
      </c>
      <c r="C86" s="9">
        <v>2006</v>
      </c>
      <c r="D86" s="9" t="s">
        <v>9</v>
      </c>
      <c r="E86" s="22">
        <v>506</v>
      </c>
      <c r="F86" s="8">
        <v>8</v>
      </c>
      <c r="G86" s="14">
        <v>531</v>
      </c>
      <c r="H86" s="8">
        <v>8</v>
      </c>
      <c r="I86" s="17">
        <v>490</v>
      </c>
      <c r="J86" s="8">
        <v>6</v>
      </c>
      <c r="K86" s="28">
        <v>625</v>
      </c>
      <c r="L86" s="8">
        <v>8</v>
      </c>
      <c r="M86" s="30">
        <v>648</v>
      </c>
      <c r="N86" s="8">
        <v>8</v>
      </c>
      <c r="O86" s="34">
        <v>628</v>
      </c>
      <c r="P86" s="8">
        <v>8</v>
      </c>
      <c r="Q86" s="40">
        <f t="shared" si="13"/>
        <v>46</v>
      </c>
      <c r="R86" s="18" t="s">
        <v>153</v>
      </c>
      <c r="S86" t="s">
        <v>157</v>
      </c>
      <c r="T86" t="s">
        <v>167</v>
      </c>
    </row>
    <row r="87" spans="1:20" x14ac:dyDescent="0.35">
      <c r="B87" s="5" t="s">
        <v>56</v>
      </c>
      <c r="C87" s="9"/>
      <c r="D87" s="9" t="s">
        <v>9</v>
      </c>
      <c r="E87" s="22">
        <v>481</v>
      </c>
      <c r="F87" s="8">
        <v>6</v>
      </c>
      <c r="G87" s="14">
        <v>434</v>
      </c>
      <c r="H87" s="8">
        <v>5</v>
      </c>
      <c r="K87" s="28"/>
      <c r="M87" s="30">
        <v>396</v>
      </c>
      <c r="N87" s="8">
        <v>6</v>
      </c>
      <c r="O87" s="34">
        <v>539</v>
      </c>
      <c r="P87" s="8">
        <v>6</v>
      </c>
      <c r="Q87" s="40">
        <f t="shared" si="13"/>
        <v>23</v>
      </c>
      <c r="R87" s="18" t="s">
        <v>154</v>
      </c>
      <c r="T87" s="5"/>
    </row>
    <row r="88" spans="1:20" x14ac:dyDescent="0.35">
      <c r="B88" s="5" t="s">
        <v>16</v>
      </c>
      <c r="C88" s="9">
        <v>2006</v>
      </c>
      <c r="D88" s="9" t="s">
        <v>11</v>
      </c>
      <c r="E88" s="22"/>
      <c r="G88" s="14">
        <v>498</v>
      </c>
      <c r="H88" s="8">
        <v>6</v>
      </c>
      <c r="I88" s="17">
        <v>491</v>
      </c>
      <c r="J88" s="8">
        <v>8</v>
      </c>
      <c r="K88" s="28"/>
      <c r="M88" s="30"/>
      <c r="O88" s="34"/>
      <c r="Q88" s="23">
        <f t="shared" si="13"/>
        <v>14</v>
      </c>
    </row>
    <row r="89" spans="1:20" x14ac:dyDescent="0.35">
      <c r="B89" s="5" t="s">
        <v>125</v>
      </c>
      <c r="C89" s="8">
        <v>2006</v>
      </c>
      <c r="D89" s="9" t="s">
        <v>126</v>
      </c>
      <c r="E89" s="22"/>
      <c r="G89" s="14"/>
      <c r="I89" s="17">
        <v>292</v>
      </c>
      <c r="J89" s="8">
        <v>2</v>
      </c>
      <c r="K89" s="28"/>
      <c r="M89" s="30"/>
      <c r="O89" s="34"/>
      <c r="Q89" s="23">
        <f t="shared" si="13"/>
        <v>2</v>
      </c>
    </row>
    <row r="90" spans="1:20" x14ac:dyDescent="0.35">
      <c r="B90" s="5" t="s">
        <v>64</v>
      </c>
      <c r="C90" s="9">
        <v>2006</v>
      </c>
      <c r="D90" s="9" t="s">
        <v>58</v>
      </c>
      <c r="E90" s="22">
        <v>487</v>
      </c>
      <c r="F90" s="8">
        <v>8</v>
      </c>
      <c r="G90" s="14">
        <v>400</v>
      </c>
      <c r="H90" s="8">
        <v>4</v>
      </c>
      <c r="I90" s="17">
        <v>381</v>
      </c>
      <c r="J90" s="8">
        <v>4</v>
      </c>
      <c r="K90" s="28"/>
      <c r="M90" s="30"/>
      <c r="O90" s="34"/>
      <c r="Q90" s="23">
        <f>F90+H90+J90+L90+N90+P90</f>
        <v>16</v>
      </c>
      <c r="R90" s="18" t="s">
        <v>155</v>
      </c>
      <c r="S90" t="s">
        <v>164</v>
      </c>
    </row>
    <row r="91" spans="1:20" x14ac:dyDescent="0.35">
      <c r="B91" s="5" t="s">
        <v>78</v>
      </c>
      <c r="D91" s="9" t="s">
        <v>58</v>
      </c>
      <c r="E91" s="22">
        <v>443</v>
      </c>
      <c r="F91" s="8">
        <v>5</v>
      </c>
      <c r="G91" s="14"/>
      <c r="I91" s="17">
        <v>392</v>
      </c>
      <c r="J91" s="8">
        <v>5</v>
      </c>
      <c r="K91" s="28"/>
      <c r="M91" s="30">
        <v>271</v>
      </c>
      <c r="N91" s="8">
        <v>5</v>
      </c>
      <c r="O91" s="34"/>
      <c r="Q91" s="23">
        <f>F91+H91+J91+L91+N91+P91</f>
        <v>15</v>
      </c>
    </row>
    <row r="92" spans="1:20" x14ac:dyDescent="0.35">
      <c r="B92" s="5"/>
      <c r="D92" s="9"/>
      <c r="I92" s="8"/>
    </row>
    <row r="93" spans="1:20" x14ac:dyDescent="0.35">
      <c r="A93" s="6" t="s">
        <v>29</v>
      </c>
      <c r="B93" s="20"/>
      <c r="C93"/>
      <c r="D93"/>
      <c r="E93"/>
      <c r="F93"/>
      <c r="I93" s="8"/>
    </row>
    <row r="94" spans="1:20" x14ac:dyDescent="0.35">
      <c r="B94" s="5" t="s">
        <v>73</v>
      </c>
      <c r="D94" s="9" t="s">
        <v>9</v>
      </c>
      <c r="E94" s="22">
        <v>282</v>
      </c>
      <c r="F94" s="8">
        <v>8</v>
      </c>
      <c r="G94" s="14">
        <v>303</v>
      </c>
      <c r="H94" s="8">
        <v>8</v>
      </c>
      <c r="I94" s="17">
        <v>344</v>
      </c>
      <c r="J94" s="8">
        <v>8</v>
      </c>
      <c r="K94" s="28"/>
      <c r="M94" s="30">
        <v>292</v>
      </c>
      <c r="N94" s="8">
        <v>8</v>
      </c>
      <c r="O94" s="34">
        <v>394</v>
      </c>
      <c r="P94" s="8">
        <v>8</v>
      </c>
      <c r="Q94" s="40">
        <f t="shared" ref="Q94:Q95" si="14">F94+H94+J94+L94+N94+P94</f>
        <v>40</v>
      </c>
      <c r="R94" s="18" t="s">
        <v>153</v>
      </c>
      <c r="S94" t="s">
        <v>157</v>
      </c>
    </row>
    <row r="95" spans="1:20" x14ac:dyDescent="0.35">
      <c r="B95" s="5" t="s">
        <v>149</v>
      </c>
      <c r="D95" s="9" t="s">
        <v>106</v>
      </c>
      <c r="E95" s="22"/>
      <c r="G95" s="14"/>
      <c r="K95" s="28"/>
      <c r="M95" s="30"/>
      <c r="O95" s="34">
        <v>241</v>
      </c>
      <c r="P95" s="8">
        <v>6</v>
      </c>
      <c r="Q95" s="40">
        <f t="shared" si="14"/>
        <v>6</v>
      </c>
      <c r="R95" s="18" t="s">
        <v>154</v>
      </c>
    </row>
    <row r="96" spans="1:20" x14ac:dyDescent="0.35">
      <c r="B96" s="20"/>
      <c r="D96" s="9"/>
      <c r="I96" s="8"/>
    </row>
    <row r="97" spans="1:20" x14ac:dyDescent="0.35">
      <c r="A97" s="6" t="s">
        <v>32</v>
      </c>
      <c r="B97" s="20"/>
      <c r="D97" s="9"/>
      <c r="I97" s="8"/>
    </row>
    <row r="98" spans="1:20" x14ac:dyDescent="0.35">
      <c r="B98" s="5" t="s">
        <v>22</v>
      </c>
      <c r="D98" s="9" t="s">
        <v>11</v>
      </c>
      <c r="E98" s="22">
        <v>570</v>
      </c>
      <c r="F98" s="8">
        <v>8</v>
      </c>
      <c r="G98" s="14"/>
      <c r="I98" s="17">
        <v>569</v>
      </c>
      <c r="J98" s="8">
        <v>8</v>
      </c>
      <c r="K98" s="28"/>
      <c r="M98" s="30"/>
      <c r="O98" s="34">
        <v>674</v>
      </c>
      <c r="P98" s="8">
        <v>8</v>
      </c>
      <c r="Q98" s="40">
        <f t="shared" ref="Q98:Q101" si="15">F98+H98+J98+L98+N98+P98</f>
        <v>24</v>
      </c>
      <c r="R98" s="18" t="s">
        <v>153</v>
      </c>
    </row>
    <row r="99" spans="1:20" x14ac:dyDescent="0.35">
      <c r="B99" s="5" t="s">
        <v>110</v>
      </c>
      <c r="D99" s="9" t="s">
        <v>106</v>
      </c>
      <c r="E99" s="22"/>
      <c r="G99" s="14">
        <v>511</v>
      </c>
      <c r="H99" s="8">
        <v>8</v>
      </c>
      <c r="I99" s="17">
        <v>527</v>
      </c>
      <c r="J99" s="8">
        <v>5</v>
      </c>
      <c r="K99" s="28"/>
      <c r="M99" s="30"/>
      <c r="O99" s="34">
        <v>565</v>
      </c>
      <c r="P99" s="8">
        <v>6</v>
      </c>
      <c r="Q99" s="40">
        <f t="shared" si="15"/>
        <v>19</v>
      </c>
      <c r="R99" s="18" t="s">
        <v>154</v>
      </c>
    </row>
    <row r="100" spans="1:20" x14ac:dyDescent="0.35">
      <c r="B100" s="5" t="s">
        <v>134</v>
      </c>
      <c r="D100" s="9" t="s">
        <v>132</v>
      </c>
      <c r="E100" s="22"/>
      <c r="G100" s="14"/>
      <c r="I100" s="17">
        <v>535</v>
      </c>
      <c r="J100" s="8">
        <v>6</v>
      </c>
      <c r="K100" s="28"/>
      <c r="M100" s="30"/>
      <c r="O100" s="34"/>
      <c r="Q100" s="23">
        <f t="shared" si="15"/>
        <v>6</v>
      </c>
    </row>
    <row r="101" spans="1:20" x14ac:dyDescent="0.35">
      <c r="B101" s="5" t="s">
        <v>148</v>
      </c>
      <c r="D101" s="9" t="s">
        <v>106</v>
      </c>
      <c r="E101" s="22"/>
      <c r="G101" s="14"/>
      <c r="K101" s="28"/>
      <c r="M101" s="30"/>
      <c r="O101" s="34">
        <v>469</v>
      </c>
      <c r="P101" s="8">
        <v>5</v>
      </c>
      <c r="Q101" s="40">
        <f t="shared" si="15"/>
        <v>5</v>
      </c>
      <c r="R101" s="18" t="s">
        <v>155</v>
      </c>
    </row>
    <row r="102" spans="1:20" x14ac:dyDescent="0.35">
      <c r="B102" s="20"/>
      <c r="D102" s="9"/>
      <c r="I102" s="8"/>
    </row>
    <row r="103" spans="1:20" x14ac:dyDescent="0.35">
      <c r="A103" s="6" t="s">
        <v>45</v>
      </c>
      <c r="B103" s="20"/>
      <c r="I103" s="8"/>
    </row>
    <row r="104" spans="1:20" x14ac:dyDescent="0.35">
      <c r="B104" s="5" t="s">
        <v>66</v>
      </c>
      <c r="C104" s="8">
        <v>2002</v>
      </c>
      <c r="D104" s="9" t="s">
        <v>30</v>
      </c>
      <c r="E104" s="22">
        <v>442</v>
      </c>
      <c r="F104" s="8">
        <v>4</v>
      </c>
      <c r="G104" s="14">
        <v>497</v>
      </c>
      <c r="H104" s="8">
        <v>5</v>
      </c>
      <c r="I104" s="17">
        <v>494</v>
      </c>
      <c r="J104" s="8">
        <v>4</v>
      </c>
      <c r="K104" s="28"/>
      <c r="M104" s="30"/>
      <c r="O104" s="34"/>
      <c r="Q104" s="23">
        <f t="shared" ref="Q104:Q117" si="16">F104+H104+J104+L104+N104+P104</f>
        <v>13</v>
      </c>
    </row>
    <row r="105" spans="1:20" x14ac:dyDescent="0.35">
      <c r="A105" s="41">
        <v>2002</v>
      </c>
      <c r="B105" s="41" t="s">
        <v>28</v>
      </c>
      <c r="C105" s="42">
        <v>2002</v>
      </c>
      <c r="D105" s="42" t="s">
        <v>17</v>
      </c>
      <c r="E105" s="43">
        <v>543</v>
      </c>
      <c r="F105" s="42">
        <v>8</v>
      </c>
      <c r="G105" s="44"/>
      <c r="H105" s="42"/>
      <c r="I105" s="45"/>
      <c r="J105" s="42"/>
      <c r="K105" s="46"/>
      <c r="L105" s="42"/>
      <c r="M105" s="47"/>
      <c r="N105" s="42"/>
      <c r="O105" s="48"/>
      <c r="P105" s="42"/>
      <c r="Q105" s="49">
        <f t="shared" si="16"/>
        <v>8</v>
      </c>
    </row>
    <row r="106" spans="1:20" x14ac:dyDescent="0.35">
      <c r="B106" s="35" t="s">
        <v>102</v>
      </c>
      <c r="C106" s="36"/>
      <c r="D106" s="36" t="s">
        <v>103</v>
      </c>
      <c r="E106" s="32"/>
      <c r="F106" s="31"/>
      <c r="G106" s="14">
        <v>368</v>
      </c>
      <c r="H106" s="8">
        <v>2</v>
      </c>
      <c r="K106" s="28"/>
      <c r="M106" s="30"/>
      <c r="O106" s="34"/>
      <c r="Q106" s="23">
        <f t="shared" si="16"/>
        <v>2</v>
      </c>
    </row>
    <row r="107" spans="1:20" x14ac:dyDescent="0.35">
      <c r="A107" s="4"/>
      <c r="B107" s="5" t="s">
        <v>26</v>
      </c>
      <c r="D107" s="9" t="s">
        <v>65</v>
      </c>
      <c r="E107" s="22"/>
      <c r="G107" s="14"/>
      <c r="K107" s="28">
        <v>436</v>
      </c>
      <c r="L107" s="8">
        <v>5</v>
      </c>
      <c r="M107" s="30"/>
      <c r="O107" s="34"/>
      <c r="Q107" s="23">
        <f t="shared" si="16"/>
        <v>5</v>
      </c>
    </row>
    <row r="108" spans="1:20" x14ac:dyDescent="0.35">
      <c r="A108" s="4"/>
      <c r="B108" s="5" t="s">
        <v>76</v>
      </c>
      <c r="D108" s="9" t="s">
        <v>15</v>
      </c>
      <c r="E108" s="22">
        <v>537</v>
      </c>
      <c r="F108" s="8">
        <v>6</v>
      </c>
      <c r="G108" s="14">
        <v>539</v>
      </c>
      <c r="H108" s="8">
        <v>3</v>
      </c>
      <c r="I108" s="17">
        <v>518</v>
      </c>
      <c r="J108" s="8">
        <v>6</v>
      </c>
      <c r="K108" s="28">
        <v>502</v>
      </c>
      <c r="L108" s="8">
        <v>8</v>
      </c>
      <c r="M108" s="30">
        <v>519</v>
      </c>
      <c r="N108" s="8">
        <v>8</v>
      </c>
      <c r="O108" s="34">
        <v>563</v>
      </c>
      <c r="P108" s="8">
        <v>8</v>
      </c>
      <c r="Q108" s="40">
        <f t="shared" si="16"/>
        <v>39</v>
      </c>
      <c r="R108" s="18" t="s">
        <v>153</v>
      </c>
      <c r="S108" t="s">
        <v>169</v>
      </c>
      <c r="T108" t="s">
        <v>167</v>
      </c>
    </row>
    <row r="109" spans="1:20" x14ac:dyDescent="0.35">
      <c r="A109" s="4"/>
      <c r="B109" s="5" t="s">
        <v>105</v>
      </c>
      <c r="D109" s="9" t="s">
        <v>106</v>
      </c>
      <c r="E109" s="22"/>
      <c r="G109" s="14">
        <v>413</v>
      </c>
      <c r="H109" s="8">
        <v>4</v>
      </c>
      <c r="K109" s="28"/>
      <c r="M109" s="30"/>
      <c r="O109" s="34"/>
      <c r="Q109" s="23">
        <f t="shared" si="16"/>
        <v>4</v>
      </c>
    </row>
    <row r="110" spans="1:20" x14ac:dyDescent="0.35">
      <c r="B110" s="5" t="s">
        <v>85</v>
      </c>
      <c r="D110" s="9" t="s">
        <v>12</v>
      </c>
      <c r="E110" s="22">
        <v>453</v>
      </c>
      <c r="F110" s="8">
        <v>3</v>
      </c>
      <c r="G110" s="14">
        <v>503</v>
      </c>
      <c r="H110" s="8">
        <v>6</v>
      </c>
      <c r="I110" s="17">
        <v>527</v>
      </c>
      <c r="J110" s="8">
        <v>8</v>
      </c>
      <c r="K110" s="28">
        <v>467</v>
      </c>
      <c r="L110" s="8">
        <v>6</v>
      </c>
      <c r="M110" s="30">
        <v>517</v>
      </c>
      <c r="N110" s="8">
        <v>6</v>
      </c>
      <c r="O110" s="34">
        <v>490</v>
      </c>
      <c r="P110" s="8">
        <v>6</v>
      </c>
      <c r="Q110" s="40">
        <f>F110+H110+J110+L110+N110+P110</f>
        <v>35</v>
      </c>
      <c r="R110" s="18" t="s">
        <v>154</v>
      </c>
      <c r="S110" t="s">
        <v>165</v>
      </c>
      <c r="T110" t="s">
        <v>170</v>
      </c>
    </row>
    <row r="111" spans="1:20" x14ac:dyDescent="0.35">
      <c r="B111" s="5" t="s">
        <v>14</v>
      </c>
      <c r="C111" s="8">
        <v>2005</v>
      </c>
      <c r="D111" s="9" t="s">
        <v>15</v>
      </c>
      <c r="E111" s="22">
        <v>528</v>
      </c>
      <c r="F111" s="8">
        <v>5</v>
      </c>
      <c r="G111" s="14"/>
      <c r="I111" s="17">
        <v>518</v>
      </c>
      <c r="J111" s="8">
        <v>5</v>
      </c>
      <c r="K111" s="28"/>
      <c r="M111" s="30">
        <v>474</v>
      </c>
      <c r="N111" s="8">
        <v>5</v>
      </c>
      <c r="O111" s="34"/>
      <c r="Q111" s="23">
        <f>F111+H111+J111+L111+N111+P111</f>
        <v>15</v>
      </c>
      <c r="R111" s="18" t="s">
        <v>155</v>
      </c>
      <c r="S111" t="s">
        <v>164</v>
      </c>
    </row>
    <row r="112" spans="1:20" x14ac:dyDescent="0.35">
      <c r="B112" s="5" t="s">
        <v>129</v>
      </c>
      <c r="D112" s="9" t="s">
        <v>15</v>
      </c>
      <c r="E112" s="22"/>
      <c r="G112" s="14"/>
      <c r="I112" s="17">
        <v>400</v>
      </c>
      <c r="J112" s="8">
        <v>3</v>
      </c>
      <c r="K112" s="28"/>
      <c r="M112" s="30"/>
      <c r="O112" s="34"/>
      <c r="Q112" s="23">
        <f>F112+H112+J112+L112+N112+P112</f>
        <v>3</v>
      </c>
    </row>
    <row r="113" spans="1:20" x14ac:dyDescent="0.35">
      <c r="B113" s="5"/>
      <c r="D113" s="9"/>
      <c r="E113" s="9"/>
      <c r="F113" s="9"/>
      <c r="G113" s="9"/>
      <c r="H113" s="9"/>
      <c r="I113" s="9"/>
      <c r="K113" s="9"/>
      <c r="L113" s="9"/>
      <c r="M113" s="9"/>
      <c r="N113" s="9"/>
      <c r="O113" s="9"/>
      <c r="P113" s="9"/>
      <c r="Q113" s="9"/>
    </row>
    <row r="114" spans="1:20" x14ac:dyDescent="0.35">
      <c r="A114" s="4">
        <v>20</v>
      </c>
      <c r="B114" s="20"/>
      <c r="D114" s="9"/>
      <c r="I114" s="8"/>
    </row>
    <row r="115" spans="1:20" x14ac:dyDescent="0.35">
      <c r="B115" s="5" t="s">
        <v>23</v>
      </c>
      <c r="C115" s="8">
        <v>2000</v>
      </c>
      <c r="D115" s="9" t="s">
        <v>9</v>
      </c>
      <c r="E115" s="22">
        <v>512</v>
      </c>
      <c r="F115" s="8">
        <v>8</v>
      </c>
      <c r="G115" s="14">
        <v>536</v>
      </c>
      <c r="H115" s="8">
        <v>8</v>
      </c>
      <c r="I115" s="17">
        <v>529</v>
      </c>
      <c r="J115" s="8">
        <v>6</v>
      </c>
      <c r="K115" s="28">
        <v>592</v>
      </c>
      <c r="L115" s="8">
        <v>8</v>
      </c>
      <c r="M115" s="30">
        <v>567</v>
      </c>
      <c r="N115" s="8">
        <v>8</v>
      </c>
      <c r="O115" s="34">
        <v>565</v>
      </c>
      <c r="P115" s="8">
        <v>6</v>
      </c>
      <c r="Q115" s="40">
        <f t="shared" si="16"/>
        <v>44</v>
      </c>
      <c r="R115" s="18" t="s">
        <v>153</v>
      </c>
      <c r="S115" t="s">
        <v>157</v>
      </c>
      <c r="T115" t="s">
        <v>167</v>
      </c>
    </row>
    <row r="116" spans="1:20" x14ac:dyDescent="0.35">
      <c r="B116" s="5" t="s">
        <v>24</v>
      </c>
      <c r="C116" s="9">
        <v>2004</v>
      </c>
      <c r="D116" s="9" t="s">
        <v>10</v>
      </c>
      <c r="E116" s="22">
        <v>511</v>
      </c>
      <c r="F116" s="8">
        <v>6</v>
      </c>
      <c r="G116" s="14"/>
      <c r="K116" s="28"/>
      <c r="M116" s="30"/>
      <c r="O116" s="34">
        <v>559</v>
      </c>
      <c r="P116" s="8">
        <v>5</v>
      </c>
      <c r="Q116" s="40">
        <f t="shared" si="16"/>
        <v>11</v>
      </c>
    </row>
    <row r="117" spans="1:20" x14ac:dyDescent="0.35">
      <c r="B117" s="5" t="s">
        <v>68</v>
      </c>
      <c r="C117" s="9"/>
      <c r="D117" s="9" t="s">
        <v>9</v>
      </c>
      <c r="E117" s="22">
        <v>285</v>
      </c>
      <c r="F117" s="8">
        <v>5</v>
      </c>
      <c r="G117" s="14">
        <v>317</v>
      </c>
      <c r="H117" s="8">
        <v>5</v>
      </c>
      <c r="I117" s="17">
        <v>213</v>
      </c>
      <c r="J117" s="8">
        <v>5</v>
      </c>
      <c r="K117" s="28"/>
      <c r="M117" s="30"/>
      <c r="O117" s="34">
        <v>221</v>
      </c>
      <c r="P117" s="8">
        <v>4</v>
      </c>
      <c r="Q117" s="40">
        <f t="shared" si="16"/>
        <v>19</v>
      </c>
      <c r="R117" s="18" t="s">
        <v>155</v>
      </c>
    </row>
    <row r="118" spans="1:20" x14ac:dyDescent="0.35">
      <c r="B118" s="5" t="s">
        <v>43</v>
      </c>
      <c r="C118" s="8">
        <v>2003</v>
      </c>
      <c r="D118" s="9" t="s">
        <v>11</v>
      </c>
      <c r="E118" s="22"/>
      <c r="G118" s="14">
        <v>500</v>
      </c>
      <c r="H118" s="8">
        <v>6</v>
      </c>
      <c r="I118" s="17">
        <v>566</v>
      </c>
      <c r="J118" s="8">
        <v>8</v>
      </c>
      <c r="K118" s="28"/>
      <c r="M118" s="30"/>
      <c r="O118" s="34">
        <v>599</v>
      </c>
      <c r="P118" s="8">
        <v>8</v>
      </c>
      <c r="Q118" s="40">
        <f>F118+H118+J118+L118+N118+P118</f>
        <v>22</v>
      </c>
      <c r="R118" s="18" t="s">
        <v>154</v>
      </c>
    </row>
    <row r="119" spans="1:20" x14ac:dyDescent="0.35">
      <c r="B119" s="5"/>
      <c r="D119" s="9"/>
      <c r="E119" s="9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20" x14ac:dyDescent="0.35">
      <c r="A120" s="6" t="s">
        <v>44</v>
      </c>
      <c r="I120" s="8"/>
    </row>
    <row r="121" spans="1:20" x14ac:dyDescent="0.35">
      <c r="B121" s="5" t="s">
        <v>67</v>
      </c>
      <c r="C121" s="8">
        <v>2004</v>
      </c>
      <c r="D121" s="9" t="s">
        <v>30</v>
      </c>
      <c r="E121" s="22"/>
      <c r="G121" s="14">
        <v>341</v>
      </c>
      <c r="H121" s="8">
        <v>8</v>
      </c>
      <c r="I121" s="17">
        <v>397</v>
      </c>
      <c r="J121" s="8">
        <v>8</v>
      </c>
      <c r="K121" s="28"/>
      <c r="M121" s="30"/>
      <c r="O121" s="34"/>
      <c r="Q121" s="23">
        <f t="shared" ref="Q121" si="17">F121+H121+J121+L121+N121+P121</f>
        <v>16</v>
      </c>
      <c r="R121" s="18" t="s">
        <v>153</v>
      </c>
      <c r="S121" t="s">
        <v>171</v>
      </c>
    </row>
    <row r="122" spans="1:20" x14ac:dyDescent="0.35">
      <c r="I122" s="8"/>
    </row>
    <row r="123" spans="1:20" x14ac:dyDescent="0.35">
      <c r="A123" s="6" t="s">
        <v>31</v>
      </c>
      <c r="I123" s="8"/>
    </row>
    <row r="124" spans="1:20" x14ac:dyDescent="0.35">
      <c r="A124" s="38"/>
      <c r="B124" s="5" t="s">
        <v>35</v>
      </c>
      <c r="D124" s="9" t="s">
        <v>58</v>
      </c>
      <c r="E124" s="22"/>
      <c r="G124" s="14">
        <v>565</v>
      </c>
      <c r="H124" s="8">
        <v>8</v>
      </c>
      <c r="K124" s="28"/>
      <c r="M124" s="30"/>
      <c r="O124" s="34"/>
      <c r="Q124" s="23">
        <f t="shared" ref="Q124:Q128" si="18">F124+H124+J124+L124+N124+P124</f>
        <v>8</v>
      </c>
      <c r="R124" s="18" t="s">
        <v>161</v>
      </c>
    </row>
    <row r="125" spans="1:20" x14ac:dyDescent="0.35">
      <c r="I125" s="8"/>
    </row>
    <row r="126" spans="1:20" x14ac:dyDescent="0.35">
      <c r="A126" s="6" t="s">
        <v>108</v>
      </c>
      <c r="B126" s="5" t="s">
        <v>109</v>
      </c>
      <c r="D126" s="9" t="s">
        <v>106</v>
      </c>
      <c r="E126" s="22"/>
      <c r="G126" s="14">
        <v>396</v>
      </c>
      <c r="H126" s="8">
        <v>8</v>
      </c>
      <c r="I126" s="17">
        <v>459</v>
      </c>
      <c r="J126" s="8">
        <v>8</v>
      </c>
      <c r="K126" s="28"/>
      <c r="M126" s="30"/>
      <c r="O126" s="34">
        <v>287</v>
      </c>
      <c r="P126" s="8">
        <v>8</v>
      </c>
      <c r="Q126" s="40">
        <f t="shared" si="18"/>
        <v>24</v>
      </c>
      <c r="R126" s="18" t="s">
        <v>153</v>
      </c>
    </row>
    <row r="127" spans="1:20" x14ac:dyDescent="0.35">
      <c r="I127" s="8"/>
    </row>
    <row r="128" spans="1:20" x14ac:dyDescent="0.35">
      <c r="A128" s="50" t="s">
        <v>150</v>
      </c>
      <c r="B128" s="35" t="s">
        <v>151</v>
      </c>
      <c r="D128" s="9" t="s">
        <v>106</v>
      </c>
      <c r="E128" s="22"/>
      <c r="G128" s="14"/>
      <c r="K128" s="28"/>
      <c r="M128" s="30"/>
      <c r="O128" s="34">
        <v>107</v>
      </c>
      <c r="P128" s="8">
        <v>8</v>
      </c>
      <c r="Q128" s="40">
        <f t="shared" si="18"/>
        <v>8</v>
      </c>
      <c r="R128" s="18" t="s">
        <v>153</v>
      </c>
    </row>
    <row r="129" spans="1:21" x14ac:dyDescent="0.35">
      <c r="I129" s="8"/>
    </row>
    <row r="130" spans="1:21" x14ac:dyDescent="0.35">
      <c r="I130" s="8"/>
    </row>
    <row r="131" spans="1:21" x14ac:dyDescent="0.35">
      <c r="B131" s="5" t="s">
        <v>144</v>
      </c>
      <c r="I131" s="8"/>
    </row>
    <row r="132" spans="1:21" x14ac:dyDescent="0.35">
      <c r="I132" s="8"/>
    </row>
    <row r="133" spans="1:21" s="8" customFormat="1" x14ac:dyDescent="0.35">
      <c r="A133"/>
      <c r="B133"/>
      <c r="R133" s="18"/>
      <c r="S133"/>
      <c r="T133"/>
      <c r="U133"/>
    </row>
    <row r="134" spans="1:21" s="8" customFormat="1" x14ac:dyDescent="0.35">
      <c r="A134"/>
      <c r="B134"/>
      <c r="R134" s="18"/>
      <c r="S134"/>
      <c r="T134"/>
      <c r="U134"/>
    </row>
    <row r="135" spans="1:21" s="8" customFormat="1" x14ac:dyDescent="0.35">
      <c r="A135"/>
      <c r="B135"/>
      <c r="R135" s="18"/>
      <c r="S135"/>
      <c r="T135"/>
      <c r="U135"/>
    </row>
    <row r="136" spans="1:21" s="8" customFormat="1" x14ac:dyDescent="0.35">
      <c r="A136"/>
      <c r="B136"/>
      <c r="R136" s="18"/>
      <c r="S136"/>
      <c r="T136"/>
      <c r="U136"/>
    </row>
    <row r="137" spans="1:21" s="8" customFormat="1" x14ac:dyDescent="0.35">
      <c r="A137"/>
      <c r="B137"/>
      <c r="R137" s="18"/>
      <c r="S137"/>
      <c r="T137"/>
      <c r="U137"/>
    </row>
    <row r="138" spans="1:21" s="8" customFormat="1" x14ac:dyDescent="0.35">
      <c r="A138"/>
      <c r="B138"/>
      <c r="R138" s="18"/>
      <c r="S138"/>
      <c r="T138"/>
      <c r="U138"/>
    </row>
    <row r="139" spans="1:21" s="8" customFormat="1" x14ac:dyDescent="0.35">
      <c r="A139"/>
      <c r="B139"/>
      <c r="R139" s="18"/>
      <c r="S139"/>
      <c r="T139"/>
      <c r="U139"/>
    </row>
    <row r="140" spans="1:21" s="8" customFormat="1" x14ac:dyDescent="0.35">
      <c r="A140"/>
      <c r="B140"/>
      <c r="R140" s="18"/>
      <c r="S140"/>
      <c r="T140"/>
      <c r="U140"/>
    </row>
    <row r="141" spans="1:21" s="8" customFormat="1" x14ac:dyDescent="0.35">
      <c r="A141"/>
      <c r="B141"/>
      <c r="R141" s="18"/>
      <c r="S141"/>
      <c r="T141"/>
      <c r="U141"/>
    </row>
    <row r="142" spans="1:21" s="8" customFormat="1" x14ac:dyDescent="0.35">
      <c r="A142"/>
      <c r="B142"/>
      <c r="R142" s="18"/>
      <c r="S142"/>
      <c r="T142"/>
      <c r="U142"/>
    </row>
    <row r="143" spans="1:21" s="8" customFormat="1" x14ac:dyDescent="0.35">
      <c r="A143"/>
      <c r="B143"/>
      <c r="R143" s="18"/>
      <c r="S143"/>
      <c r="T143"/>
      <c r="U143"/>
    </row>
    <row r="144" spans="1:21" s="8" customFormat="1" x14ac:dyDescent="0.35">
      <c r="A144"/>
      <c r="B144"/>
      <c r="R144" s="18"/>
      <c r="S144"/>
      <c r="T144"/>
      <c r="U144"/>
    </row>
    <row r="145" spans="1:21" s="8" customFormat="1" x14ac:dyDescent="0.35">
      <c r="A145"/>
      <c r="B145"/>
      <c r="R145" s="18"/>
      <c r="S145"/>
      <c r="T145"/>
      <c r="U145"/>
    </row>
    <row r="146" spans="1:21" s="8" customFormat="1" x14ac:dyDescent="0.35">
      <c r="A146"/>
      <c r="B146"/>
      <c r="R146" s="18"/>
      <c r="S146"/>
      <c r="T146"/>
      <c r="U146"/>
    </row>
    <row r="147" spans="1:21" s="8" customFormat="1" x14ac:dyDescent="0.35">
      <c r="A147"/>
      <c r="B147"/>
      <c r="R147" s="18"/>
      <c r="S147"/>
      <c r="T147"/>
      <c r="U147"/>
    </row>
    <row r="148" spans="1:21" s="8" customFormat="1" x14ac:dyDescent="0.35">
      <c r="A148"/>
      <c r="B148"/>
      <c r="R148" s="18"/>
      <c r="S148"/>
      <c r="T148"/>
      <c r="U148"/>
    </row>
    <row r="149" spans="1:21" s="8" customFormat="1" x14ac:dyDescent="0.35">
      <c r="A149"/>
      <c r="B149"/>
      <c r="R149" s="18"/>
      <c r="S149"/>
      <c r="T149"/>
      <c r="U149"/>
    </row>
    <row r="150" spans="1:21" s="8" customFormat="1" x14ac:dyDescent="0.35">
      <c r="A150"/>
      <c r="B150"/>
      <c r="R150" s="18"/>
      <c r="S150"/>
      <c r="T150"/>
      <c r="U150"/>
    </row>
    <row r="151" spans="1:21" s="8" customFormat="1" x14ac:dyDescent="0.35">
      <c r="A151"/>
      <c r="B151"/>
      <c r="R151" s="18"/>
      <c r="S151"/>
      <c r="T151"/>
      <c r="U151"/>
    </row>
    <row r="152" spans="1:21" s="8" customFormat="1" x14ac:dyDescent="0.35">
      <c r="A152"/>
      <c r="B152"/>
      <c r="R152" s="18"/>
      <c r="S152"/>
      <c r="T152"/>
      <c r="U152"/>
    </row>
    <row r="153" spans="1:21" s="8" customFormat="1" x14ac:dyDescent="0.35">
      <c r="A153"/>
      <c r="B153"/>
      <c r="R153" s="18"/>
      <c r="S153"/>
      <c r="T153"/>
      <c r="U153"/>
    </row>
    <row r="154" spans="1:21" s="8" customFormat="1" x14ac:dyDescent="0.35">
      <c r="A154"/>
      <c r="B154"/>
      <c r="R154" s="18"/>
      <c r="S154"/>
      <c r="T154"/>
      <c r="U154"/>
    </row>
    <row r="155" spans="1:21" s="8" customFormat="1" x14ac:dyDescent="0.35">
      <c r="A155"/>
      <c r="B155"/>
      <c r="R155" s="18"/>
      <c r="S155"/>
      <c r="T155"/>
      <c r="U155"/>
    </row>
    <row r="156" spans="1:21" s="8" customFormat="1" x14ac:dyDescent="0.35">
      <c r="A156"/>
      <c r="B156"/>
      <c r="R156" s="18"/>
      <c r="S156"/>
      <c r="T156"/>
      <c r="U156"/>
    </row>
    <row r="157" spans="1:21" s="8" customFormat="1" x14ac:dyDescent="0.35">
      <c r="A157"/>
      <c r="B157"/>
      <c r="R157" s="18"/>
      <c r="S157"/>
      <c r="T157"/>
      <c r="U157"/>
    </row>
    <row r="158" spans="1:21" s="8" customFormat="1" x14ac:dyDescent="0.35">
      <c r="A158"/>
      <c r="B158"/>
      <c r="R158" s="18"/>
      <c r="S158"/>
      <c r="T158"/>
      <c r="U158"/>
    </row>
    <row r="159" spans="1:21" s="8" customFormat="1" x14ac:dyDescent="0.35">
      <c r="A159"/>
      <c r="B159"/>
      <c r="R159" s="18"/>
      <c r="S159"/>
      <c r="T159"/>
      <c r="U159"/>
    </row>
    <row r="160" spans="1:21" s="8" customFormat="1" x14ac:dyDescent="0.35">
      <c r="A160"/>
      <c r="B160"/>
      <c r="R160" s="18"/>
      <c r="S160"/>
      <c r="T160"/>
      <c r="U160"/>
    </row>
    <row r="161" spans="1:21" s="8" customFormat="1" x14ac:dyDescent="0.35">
      <c r="A161"/>
      <c r="B161"/>
      <c r="R161" s="18"/>
      <c r="S161"/>
      <c r="T161"/>
      <c r="U161"/>
    </row>
    <row r="162" spans="1:21" s="8" customFormat="1" x14ac:dyDescent="0.35">
      <c r="A162"/>
      <c r="B162"/>
      <c r="R162" s="18"/>
      <c r="S162"/>
      <c r="T162"/>
      <c r="U162"/>
    </row>
    <row r="163" spans="1:21" s="8" customFormat="1" x14ac:dyDescent="0.35">
      <c r="A163"/>
      <c r="B163"/>
      <c r="R163" s="18"/>
      <c r="S163"/>
      <c r="T163"/>
      <c r="U163"/>
    </row>
    <row r="164" spans="1:21" s="8" customFormat="1" x14ac:dyDescent="0.35">
      <c r="A164"/>
      <c r="B164"/>
      <c r="R164" s="18"/>
      <c r="S164"/>
      <c r="T164"/>
      <c r="U164"/>
    </row>
    <row r="165" spans="1:21" s="8" customFormat="1" x14ac:dyDescent="0.35">
      <c r="A165"/>
      <c r="B165"/>
      <c r="R165" s="18"/>
      <c r="S165"/>
      <c r="T165"/>
      <c r="U165"/>
    </row>
    <row r="166" spans="1:21" s="8" customFormat="1" x14ac:dyDescent="0.35">
      <c r="A166"/>
      <c r="B166"/>
      <c r="R166" s="18"/>
      <c r="S166"/>
      <c r="T166"/>
      <c r="U166"/>
    </row>
    <row r="167" spans="1:21" s="8" customFormat="1" x14ac:dyDescent="0.35">
      <c r="A167"/>
      <c r="B167"/>
      <c r="R167" s="18"/>
      <c r="S167"/>
      <c r="T167"/>
      <c r="U167"/>
    </row>
    <row r="168" spans="1:21" s="8" customFormat="1" x14ac:dyDescent="0.35">
      <c r="A168"/>
      <c r="B168"/>
      <c r="R168" s="18"/>
      <c r="S168"/>
      <c r="T168"/>
      <c r="U168"/>
    </row>
    <row r="169" spans="1:21" s="8" customFormat="1" x14ac:dyDescent="0.35">
      <c r="A169"/>
      <c r="B169"/>
      <c r="R169" s="18"/>
      <c r="S169"/>
      <c r="T169"/>
      <c r="U169"/>
    </row>
    <row r="170" spans="1:21" s="8" customFormat="1" x14ac:dyDescent="0.35">
      <c r="A170"/>
      <c r="B170"/>
      <c r="R170" s="18"/>
      <c r="S170"/>
      <c r="T170"/>
      <c r="U170"/>
    </row>
    <row r="171" spans="1:21" s="8" customFormat="1" x14ac:dyDescent="0.35">
      <c r="A171"/>
      <c r="B171"/>
      <c r="R171" s="18"/>
      <c r="S171"/>
      <c r="T171"/>
      <c r="U171"/>
    </row>
    <row r="172" spans="1:21" s="8" customFormat="1" x14ac:dyDescent="0.35">
      <c r="A172"/>
      <c r="B172"/>
      <c r="R172" s="18"/>
      <c r="S172"/>
      <c r="T172"/>
      <c r="U172"/>
    </row>
    <row r="173" spans="1:21" s="8" customFormat="1" x14ac:dyDescent="0.35">
      <c r="A173"/>
      <c r="B173"/>
      <c r="R173" s="18"/>
      <c r="S173"/>
      <c r="T173"/>
      <c r="U173"/>
    </row>
    <row r="174" spans="1:21" s="8" customFormat="1" x14ac:dyDescent="0.35">
      <c r="A174"/>
      <c r="B174"/>
      <c r="R174" s="18"/>
      <c r="S174"/>
      <c r="T174"/>
      <c r="U174"/>
    </row>
    <row r="175" spans="1:21" s="8" customFormat="1" x14ac:dyDescent="0.35">
      <c r="A175"/>
      <c r="B175"/>
      <c r="R175" s="18"/>
      <c r="S175"/>
      <c r="T175"/>
      <c r="U175"/>
    </row>
    <row r="176" spans="1:21" s="8" customFormat="1" x14ac:dyDescent="0.35">
      <c r="A176"/>
      <c r="B176"/>
      <c r="R176" s="18"/>
      <c r="S176"/>
      <c r="T176"/>
      <c r="U176"/>
    </row>
    <row r="177" spans="1:21" s="8" customFormat="1" x14ac:dyDescent="0.35">
      <c r="A177"/>
      <c r="B177"/>
      <c r="R177" s="18"/>
      <c r="S177"/>
      <c r="T177"/>
      <c r="U177"/>
    </row>
    <row r="178" spans="1:21" s="8" customFormat="1" x14ac:dyDescent="0.35">
      <c r="A178"/>
      <c r="B178"/>
      <c r="R178" s="18"/>
      <c r="S178"/>
      <c r="T178"/>
      <c r="U178"/>
    </row>
    <row r="179" spans="1:21" s="8" customFormat="1" x14ac:dyDescent="0.35">
      <c r="A179"/>
      <c r="B179"/>
      <c r="R179" s="18"/>
      <c r="S179"/>
      <c r="T179"/>
      <c r="U179"/>
    </row>
    <row r="180" spans="1:21" s="8" customFormat="1" x14ac:dyDescent="0.35">
      <c r="A180"/>
      <c r="B180"/>
      <c r="R180" s="18"/>
      <c r="S180"/>
      <c r="T180"/>
      <c r="U180"/>
    </row>
    <row r="181" spans="1:21" s="8" customFormat="1" x14ac:dyDescent="0.35">
      <c r="A181"/>
      <c r="B181"/>
      <c r="R181" s="18"/>
      <c r="S181"/>
      <c r="T181"/>
      <c r="U181"/>
    </row>
    <row r="182" spans="1:21" s="8" customFormat="1" x14ac:dyDescent="0.35">
      <c r="A182"/>
      <c r="B182"/>
      <c r="R182" s="18"/>
      <c r="S182"/>
      <c r="T182"/>
      <c r="U182"/>
    </row>
    <row r="183" spans="1:21" s="8" customFormat="1" x14ac:dyDescent="0.35">
      <c r="A183"/>
      <c r="B183"/>
      <c r="R183" s="18"/>
      <c r="S183"/>
      <c r="T183"/>
      <c r="U183"/>
    </row>
    <row r="184" spans="1:21" s="8" customFormat="1" x14ac:dyDescent="0.35">
      <c r="A184"/>
      <c r="B184"/>
      <c r="R184" s="18"/>
      <c r="S184"/>
      <c r="T184"/>
      <c r="U184"/>
    </row>
    <row r="185" spans="1:21" s="8" customFormat="1" x14ac:dyDescent="0.35">
      <c r="A185"/>
      <c r="B185"/>
      <c r="R185" s="18"/>
      <c r="S185"/>
      <c r="T185"/>
      <c r="U185"/>
    </row>
    <row r="186" spans="1:21" s="8" customFormat="1" x14ac:dyDescent="0.35">
      <c r="A186"/>
      <c r="B186"/>
      <c r="R186" s="18"/>
      <c r="S186"/>
      <c r="T186"/>
      <c r="U186"/>
    </row>
  </sheetData>
  <mergeCells count="1">
    <mergeCell ref="A1:D1"/>
  </mergeCells>
  <conditionalFormatting sqref="E2:P2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A21-C25E-4CDB-BF69-03FC25C1BBBD}">
  <dimension ref="B2:B15"/>
  <sheetViews>
    <sheetView topLeftCell="A2" workbookViewId="0">
      <selection activeCell="B7" sqref="B7"/>
    </sheetView>
  </sheetViews>
  <sheetFormatPr defaultRowHeight="15.5" x14ac:dyDescent="0.35"/>
  <cols>
    <col min="2" max="2" width="52.33203125" customWidth="1"/>
  </cols>
  <sheetData>
    <row r="2" spans="2:2" ht="62" x14ac:dyDescent="0.35">
      <c r="B2" s="10" t="s">
        <v>46</v>
      </c>
    </row>
    <row r="3" spans="2:2" ht="31" x14ac:dyDescent="0.35">
      <c r="B3" s="10" t="s">
        <v>47</v>
      </c>
    </row>
    <row r="4" spans="2:2" ht="46.5" x14ac:dyDescent="0.35">
      <c r="B4" s="11" t="s">
        <v>144</v>
      </c>
    </row>
    <row r="5" spans="2:2" ht="31" x14ac:dyDescent="0.35">
      <c r="B5" s="10" t="s">
        <v>75</v>
      </c>
    </row>
    <row r="6" spans="2:2" ht="31" x14ac:dyDescent="0.35">
      <c r="B6" s="10" t="s">
        <v>156</v>
      </c>
    </row>
    <row r="7" spans="2:2" ht="31" x14ac:dyDescent="0.35">
      <c r="B7" s="10" t="s">
        <v>84</v>
      </c>
    </row>
    <row r="8" spans="2:2" x14ac:dyDescent="0.35">
      <c r="B8" s="11" t="s">
        <v>48</v>
      </c>
    </row>
    <row r="9" spans="2:2" x14ac:dyDescent="0.35">
      <c r="B9" s="10" t="s">
        <v>49</v>
      </c>
    </row>
    <row r="10" spans="2:2" x14ac:dyDescent="0.35">
      <c r="B10" s="10" t="s">
        <v>50</v>
      </c>
    </row>
    <row r="11" spans="2:2" x14ac:dyDescent="0.35">
      <c r="B11" s="10" t="s">
        <v>51</v>
      </c>
    </row>
    <row r="12" spans="2:2" x14ac:dyDescent="0.35">
      <c r="B12" s="10" t="s">
        <v>52</v>
      </c>
    </row>
    <row r="13" spans="2:2" x14ac:dyDescent="0.35">
      <c r="B13" s="10" t="s">
        <v>53</v>
      </c>
    </row>
    <row r="14" spans="2:2" x14ac:dyDescent="0.35">
      <c r="B14" s="10" t="s">
        <v>54</v>
      </c>
    </row>
    <row r="15" spans="2:2" ht="31" customHeight="1" x14ac:dyDescent="0.35">
      <c r="B15" s="10" t="s">
        <v>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Säännöt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Raisoma</dc:creator>
  <cp:lastModifiedBy>Marja Raisoma</cp:lastModifiedBy>
  <cp:lastPrinted>2022-07-19T13:18:10Z</cp:lastPrinted>
  <dcterms:created xsi:type="dcterms:W3CDTF">2018-10-10T10:23:37Z</dcterms:created>
  <dcterms:modified xsi:type="dcterms:W3CDTF">2023-08-14T07:37:55Z</dcterms:modified>
</cp:coreProperties>
</file>