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ilpailutuloksia\"/>
    </mc:Choice>
  </mc:AlternateContent>
  <xr:revisionPtr revIDLastSave="0" documentId="8_{46D7F4C9-3EF8-4384-8EB6-6A5BB93DB2AF}" xr6:coauthVersionLast="47" xr6:coauthVersionMax="47" xr10:uidLastSave="{00000000-0000-0000-0000-000000000000}"/>
  <bookViews>
    <workbookView xWindow="-120" yWindow="-120" windowWidth="29040" windowHeight="15720" xr2:uid="{6703B5AD-1938-4E80-96FA-0EC734F4CC48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E37" i="1"/>
  <c r="D37" i="1"/>
  <c r="C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H11" i="1"/>
  <c r="F11" i="1"/>
  <c r="D11" i="1"/>
  <c r="F10" i="1"/>
  <c r="D10" i="1"/>
  <c r="J9" i="1"/>
  <c r="H9" i="1"/>
  <c r="F9" i="1"/>
  <c r="D9" i="1"/>
  <c r="F8" i="1"/>
  <c r="D8" i="1"/>
  <c r="F7" i="1"/>
  <c r="D7" i="1"/>
  <c r="F6" i="1"/>
  <c r="D6" i="1"/>
</calcChain>
</file>

<file path=xl/sharedStrings.xml><?xml version="1.0" encoding="utf-8"?>
<sst xmlns="http://schemas.openxmlformats.org/spreadsheetml/2006/main" count="43" uniqueCount="42">
  <si>
    <t>Seuraottelu Lahden Ahkera – Tampereen Pyrintö 4.8.2023</t>
  </si>
  <si>
    <t>PISTETILANNE</t>
  </si>
  <si>
    <t>Laji</t>
  </si>
  <si>
    <t xml:space="preserve"> LA</t>
  </si>
  <si>
    <t>Yht.</t>
  </si>
  <si>
    <t xml:space="preserve"> TP</t>
  </si>
  <si>
    <t>T11 60 m aj</t>
  </si>
  <si>
    <t>P11 60 m aj</t>
  </si>
  <si>
    <t>T13 60 m aj</t>
  </si>
  <si>
    <t>P 9 keihäs</t>
  </si>
  <si>
    <t>T 9 keihäs</t>
  </si>
  <si>
    <t>T10 kuula</t>
  </si>
  <si>
    <t>/ 31</t>
  </si>
  <si>
    <t>lajin jälkeen</t>
  </si>
  <si>
    <t>P10 kuula</t>
  </si>
  <si>
    <t>P13 60 m aj</t>
  </si>
  <si>
    <t>T12 60 m aj</t>
  </si>
  <si>
    <t>P12 60 m aj</t>
  </si>
  <si>
    <t>T10 60 m</t>
  </si>
  <si>
    <t>P10 60 m</t>
  </si>
  <si>
    <t>T11 pituus</t>
  </si>
  <si>
    <t>P11 pituus</t>
  </si>
  <si>
    <t>T9 40 m</t>
  </si>
  <si>
    <t>P9 40 m</t>
  </si>
  <si>
    <t>T13 keihäs</t>
  </si>
  <si>
    <t>P13 keihäs</t>
  </si>
  <si>
    <t>T12 kiekko</t>
  </si>
  <si>
    <t>P12 kiekko</t>
  </si>
  <si>
    <t>P11 1000 m</t>
  </si>
  <si>
    <t>T11 1000 m</t>
  </si>
  <si>
    <t>P10 1000 m</t>
  </si>
  <si>
    <t>T10 1000 m</t>
  </si>
  <si>
    <t>P9 1000 m</t>
  </si>
  <si>
    <t>T9 1000 m</t>
  </si>
  <si>
    <t>P13 1000 m</t>
  </si>
  <si>
    <t>T13 1000 m</t>
  </si>
  <si>
    <t>P12 1000 m</t>
  </si>
  <si>
    <t>T12 1000 m</t>
  </si>
  <si>
    <t>Sukkulaviesti 20x60 m</t>
  </si>
  <si>
    <t>Yhteensä</t>
  </si>
  <si>
    <t>Pisteet huomioiden seurojen kolme parasta urheilijaa 7, 5, 4, 3, 2, 1</t>
  </si>
  <si>
    <t>Sukkulaviestin pisteet 5,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</si>
</sst>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0" fillId="0" borderId="2" xfId="0" quotePrefix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0" fillId="0" borderId="0" xfId="0" quotePrefix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0" borderId="0" xfId="0" applyFont="1"/>
    <xf numFmtId="0" fontId="1" fillId="0" borderId="12" xfId="0" applyFont="1" applyBorder="1"/>
    <xf numFmtId="0" fontId="1" fillId="2" borderId="13" xfId="0" applyFont="1" applyFill="1" applyBorder="1"/>
    <xf numFmtId="0" fontId="3" fillId="2" borderId="0" xfId="0" applyFont="1" applyFill="1"/>
    <xf numFmtId="0" fontId="1" fillId="2" borderId="14" xfId="0" applyFont="1" applyFill="1" applyBorder="1"/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2</xdr:row>
      <xdr:rowOff>85725</xdr:rowOff>
    </xdr:from>
    <xdr:to>
      <xdr:col>8</xdr:col>
      <xdr:colOff>447675</xdr:colOff>
      <xdr:row>8</xdr:row>
      <xdr:rowOff>38100</xdr:rowOff>
    </xdr:to>
    <xdr:pic>
      <xdr:nvPicPr>
        <xdr:cNvPr id="2" name="Kuva 2">
          <a:extLst>
            <a:ext uri="{FF2B5EF4-FFF2-40B4-BE49-F238E27FC236}">
              <a16:creationId xmlns:a16="http://schemas.microsoft.com/office/drawing/2014/main" id="{9C939F6F-D2F0-4231-A15F-CDAF4FE4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495300"/>
          <a:ext cx="9525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2</xdr:row>
      <xdr:rowOff>85725</xdr:rowOff>
    </xdr:from>
    <xdr:to>
      <xdr:col>10</xdr:col>
      <xdr:colOff>542925</xdr:colOff>
      <xdr:row>8</xdr:row>
      <xdr:rowOff>38100</xdr:rowOff>
    </xdr:to>
    <xdr:pic>
      <xdr:nvPicPr>
        <xdr:cNvPr id="3" name="Kuva 4">
          <a:extLst>
            <a:ext uri="{FF2B5EF4-FFF2-40B4-BE49-F238E27FC236}">
              <a16:creationId xmlns:a16="http://schemas.microsoft.com/office/drawing/2014/main" id="{B146E6A6-D26B-4422-A9A4-E0D0FDCFC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495300"/>
          <a:ext cx="10858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458B4-F55F-4893-A184-3658869F5C47}">
  <dimension ref="A1:K42"/>
  <sheetViews>
    <sheetView tabSelected="1" workbookViewId="0">
      <selection activeCell="J33" sqref="J33"/>
    </sheetView>
  </sheetViews>
  <sheetFormatPr defaultRowHeight="15" x14ac:dyDescent="0.25"/>
  <cols>
    <col min="2" max="2" width="15.7109375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6.5" thickBot="1" x14ac:dyDescent="0.3">
      <c r="A2" s="1"/>
      <c r="B2" s="1"/>
      <c r="C2" s="1"/>
      <c r="D2" s="1"/>
      <c r="E2" s="1"/>
      <c r="F2" s="1"/>
      <c r="G2" s="2"/>
      <c r="H2" s="2"/>
      <c r="I2" s="2"/>
      <c r="J2" s="2"/>
      <c r="K2" s="2"/>
    </row>
    <row r="3" spans="1:11" ht="15.75" x14ac:dyDescent="0.25">
      <c r="A3" s="1"/>
      <c r="B3" s="1"/>
      <c r="C3" s="1" t="s">
        <v>1</v>
      </c>
      <c r="D3" s="1"/>
      <c r="E3" s="1"/>
      <c r="F3" s="1"/>
      <c r="G3" s="2"/>
      <c r="H3" s="3"/>
      <c r="I3" s="4"/>
      <c r="J3" s="4"/>
      <c r="K3" s="5"/>
    </row>
    <row r="4" spans="1:11" ht="15.75" x14ac:dyDescent="0.25">
      <c r="A4" s="1"/>
      <c r="B4" s="1"/>
      <c r="C4" s="1"/>
      <c r="D4" s="1"/>
      <c r="E4" s="1"/>
      <c r="F4" s="1"/>
      <c r="G4" s="2"/>
      <c r="H4" s="6"/>
      <c r="I4" s="2"/>
      <c r="J4" s="2"/>
      <c r="K4" s="7"/>
    </row>
    <row r="5" spans="1:11" ht="15.75" x14ac:dyDescent="0.25">
      <c r="A5" s="8"/>
      <c r="B5" s="8" t="s">
        <v>2</v>
      </c>
      <c r="C5" s="8" t="s">
        <v>3</v>
      </c>
      <c r="D5" s="8" t="s">
        <v>4</v>
      </c>
      <c r="E5" s="8" t="s">
        <v>5</v>
      </c>
      <c r="F5" s="8" t="s">
        <v>4</v>
      </c>
      <c r="G5" s="2"/>
      <c r="H5" s="6"/>
      <c r="I5" s="2"/>
      <c r="J5" s="2"/>
      <c r="K5" s="7"/>
    </row>
    <row r="6" spans="1:11" ht="15.75" x14ac:dyDescent="0.25">
      <c r="A6" s="8">
        <v>1</v>
      </c>
      <c r="B6" s="8" t="s">
        <v>6</v>
      </c>
      <c r="C6" s="8">
        <v>5</v>
      </c>
      <c r="D6" s="8">
        <f>SUM(C6)</f>
        <v>5</v>
      </c>
      <c r="E6" s="8">
        <v>16</v>
      </c>
      <c r="F6" s="8">
        <f>SUM(E6)</f>
        <v>16</v>
      </c>
      <c r="G6" s="2"/>
      <c r="H6" s="6"/>
      <c r="I6" s="2"/>
      <c r="J6" s="2"/>
      <c r="K6" s="7"/>
    </row>
    <row r="7" spans="1:11" ht="15.75" x14ac:dyDescent="0.25">
      <c r="A7" s="8">
        <v>2</v>
      </c>
      <c r="B7" s="8" t="s">
        <v>7</v>
      </c>
      <c r="C7" s="8">
        <v>12</v>
      </c>
      <c r="D7" s="8">
        <f>SUM(C6:C7)</f>
        <v>17</v>
      </c>
      <c r="E7" s="8">
        <v>9</v>
      </c>
      <c r="F7" s="8">
        <f>SUM(E6:E7)</f>
        <v>25</v>
      </c>
      <c r="G7" s="2"/>
      <c r="H7" s="6"/>
      <c r="I7" s="2"/>
      <c r="J7" s="2"/>
      <c r="K7" s="7"/>
    </row>
    <row r="8" spans="1:11" ht="15.75" x14ac:dyDescent="0.25">
      <c r="A8" s="8">
        <v>3</v>
      </c>
      <c r="B8" s="8" t="s">
        <v>8</v>
      </c>
      <c r="C8" s="8">
        <v>7</v>
      </c>
      <c r="D8" s="8">
        <f>SUM(C6:C8)</f>
        <v>24</v>
      </c>
      <c r="E8" s="8">
        <v>15</v>
      </c>
      <c r="F8" s="8">
        <f>SUM(E6:E8)</f>
        <v>40</v>
      </c>
      <c r="G8" s="2"/>
      <c r="H8" s="6"/>
      <c r="I8" s="2"/>
      <c r="J8" s="2"/>
      <c r="K8" s="7"/>
    </row>
    <row r="9" spans="1:11" ht="15.75" x14ac:dyDescent="0.25">
      <c r="A9" s="8">
        <v>4</v>
      </c>
      <c r="B9" s="8" t="s">
        <v>9</v>
      </c>
      <c r="C9" s="8">
        <v>9</v>
      </c>
      <c r="D9" s="8">
        <f>SUM(C6:C9)</f>
        <v>33</v>
      </c>
      <c r="E9" s="8">
        <v>13</v>
      </c>
      <c r="F9" s="8">
        <f>SUM(E6:E9)</f>
        <v>53</v>
      </c>
      <c r="G9" s="2"/>
      <c r="H9" s="9">
        <f>D37</f>
        <v>247</v>
      </c>
      <c r="I9" s="10"/>
      <c r="J9" s="10">
        <f>F37</f>
        <v>371</v>
      </c>
      <c r="K9" s="11"/>
    </row>
    <row r="10" spans="1:11" ht="16.5" thickBot="1" x14ac:dyDescent="0.3">
      <c r="A10" s="8">
        <v>5</v>
      </c>
      <c r="B10" s="8" t="s">
        <v>10</v>
      </c>
      <c r="C10" s="8">
        <v>7</v>
      </c>
      <c r="D10" s="8">
        <f>SUM(C6:C10)</f>
        <v>40</v>
      </c>
      <c r="E10" s="8">
        <v>15</v>
      </c>
      <c r="F10" s="8">
        <f>SUM(E6:E10)</f>
        <v>68</v>
      </c>
      <c r="G10" s="2"/>
      <c r="H10" s="12"/>
      <c r="I10" s="13"/>
      <c r="J10" s="13"/>
      <c r="K10" s="14"/>
    </row>
    <row r="11" spans="1:11" ht="15.75" x14ac:dyDescent="0.25">
      <c r="A11" s="8">
        <v>6</v>
      </c>
      <c r="B11" s="8" t="s">
        <v>11</v>
      </c>
      <c r="C11" s="8">
        <v>8</v>
      </c>
      <c r="D11" s="8">
        <f>SUM(C6:C11)</f>
        <v>48</v>
      </c>
      <c r="E11" s="8">
        <v>14</v>
      </c>
      <c r="F11" s="8">
        <f>SUM(E6:E11)</f>
        <v>82</v>
      </c>
      <c r="G11" s="2"/>
      <c r="H11" s="15">
        <f>COUNTA(C6:C36)</f>
        <v>31</v>
      </c>
      <c r="I11" s="16" t="s">
        <v>12</v>
      </c>
      <c r="J11" s="17" t="s">
        <v>13</v>
      </c>
      <c r="K11" s="17"/>
    </row>
    <row r="12" spans="1:11" ht="15.75" x14ac:dyDescent="0.25">
      <c r="A12" s="8">
        <v>7</v>
      </c>
      <c r="B12" s="8" t="s">
        <v>14</v>
      </c>
      <c r="C12" s="8">
        <v>5</v>
      </c>
      <c r="D12" s="8">
        <f>SUM(C6:C12)</f>
        <v>53</v>
      </c>
      <c r="E12" s="8">
        <v>16</v>
      </c>
      <c r="F12" s="8">
        <f>SUM(E6:E12)</f>
        <v>98</v>
      </c>
      <c r="G12" s="2"/>
      <c r="H12" s="18"/>
      <c r="I12" s="19"/>
      <c r="J12" s="20"/>
      <c r="K12" s="20"/>
    </row>
    <row r="13" spans="1:11" ht="15.75" x14ac:dyDescent="0.25">
      <c r="A13" s="8">
        <v>8</v>
      </c>
      <c r="B13" s="8" t="s">
        <v>15</v>
      </c>
      <c r="C13" s="8">
        <v>7</v>
      </c>
      <c r="D13" s="8">
        <f>SUM(C6:C13)</f>
        <v>60</v>
      </c>
      <c r="E13" s="8">
        <v>14</v>
      </c>
      <c r="F13" s="8">
        <f>SUM(E6:E13)</f>
        <v>112</v>
      </c>
      <c r="G13" s="2"/>
      <c r="H13" s="2"/>
      <c r="I13" s="2"/>
      <c r="J13" s="2"/>
      <c r="K13" s="2"/>
    </row>
    <row r="14" spans="1:11" ht="15.75" x14ac:dyDescent="0.25">
      <c r="A14" s="8">
        <v>9</v>
      </c>
      <c r="B14" s="8" t="s">
        <v>16</v>
      </c>
      <c r="C14" s="8">
        <v>10</v>
      </c>
      <c r="D14" s="8">
        <f>SUM(C6:C14)</f>
        <v>70</v>
      </c>
      <c r="E14" s="8">
        <v>11</v>
      </c>
      <c r="F14" s="8">
        <f>SUM(E6:E14)</f>
        <v>123</v>
      </c>
      <c r="G14" s="2"/>
      <c r="H14" s="2"/>
      <c r="I14" s="2"/>
      <c r="J14" s="2"/>
      <c r="K14" s="2"/>
    </row>
    <row r="15" spans="1:11" ht="15.75" x14ac:dyDescent="0.25">
      <c r="A15" s="8">
        <v>10</v>
      </c>
      <c r="B15" s="8" t="s">
        <v>17</v>
      </c>
      <c r="C15" s="8">
        <v>7</v>
      </c>
      <c r="D15" s="8">
        <f>SUM(C6:C15)</f>
        <v>77</v>
      </c>
      <c r="E15" s="8">
        <v>9</v>
      </c>
      <c r="F15" s="8">
        <f>SUM(E6:E15)</f>
        <v>132</v>
      </c>
      <c r="G15" s="2"/>
      <c r="H15" s="2"/>
      <c r="I15" s="2"/>
      <c r="J15" s="2"/>
      <c r="K15" s="2"/>
    </row>
    <row r="16" spans="1:11" ht="15.75" x14ac:dyDescent="0.25">
      <c r="A16" s="8">
        <v>11</v>
      </c>
      <c r="B16" s="8" t="s">
        <v>18</v>
      </c>
      <c r="C16" s="8">
        <v>10</v>
      </c>
      <c r="D16" s="8">
        <f>SUM(C6:C16)</f>
        <v>87</v>
      </c>
      <c r="E16" s="8">
        <v>12</v>
      </c>
      <c r="F16" s="8">
        <f>SUM(E6:E16)</f>
        <v>144</v>
      </c>
      <c r="G16" s="2"/>
      <c r="H16" s="2"/>
      <c r="I16" s="2"/>
      <c r="J16" s="2"/>
      <c r="K16" s="2"/>
    </row>
    <row r="17" spans="1:11" ht="15.75" x14ac:dyDescent="0.25">
      <c r="A17" s="8">
        <v>12</v>
      </c>
      <c r="B17" s="8" t="s">
        <v>19</v>
      </c>
      <c r="C17" s="8">
        <v>6</v>
      </c>
      <c r="D17" s="8">
        <f>SUM(C6:C17)</f>
        <v>93</v>
      </c>
      <c r="E17" s="8">
        <v>16</v>
      </c>
      <c r="F17" s="8">
        <f>SUM(E6:E17)</f>
        <v>160</v>
      </c>
      <c r="G17" s="2"/>
      <c r="H17" s="2"/>
      <c r="I17" s="2"/>
      <c r="J17" s="2"/>
      <c r="K17" s="2"/>
    </row>
    <row r="18" spans="1:11" ht="15.75" x14ac:dyDescent="0.25">
      <c r="A18" s="8">
        <v>13</v>
      </c>
      <c r="B18" s="8" t="s">
        <v>20</v>
      </c>
      <c r="C18" s="8">
        <v>6</v>
      </c>
      <c r="D18" s="8">
        <f>SUM(C6:C18)</f>
        <v>99</v>
      </c>
      <c r="E18" s="8">
        <v>16</v>
      </c>
      <c r="F18" s="8">
        <f>SUM(E6:E18)</f>
        <v>176</v>
      </c>
      <c r="G18" s="2"/>
      <c r="H18" s="2"/>
      <c r="I18" s="2"/>
      <c r="J18" s="2"/>
      <c r="K18" s="2"/>
    </row>
    <row r="19" spans="1:11" ht="15.75" x14ac:dyDescent="0.25">
      <c r="A19" s="8">
        <v>14</v>
      </c>
      <c r="B19" s="8" t="s">
        <v>21</v>
      </c>
      <c r="C19" s="8">
        <v>12</v>
      </c>
      <c r="D19" s="8">
        <f>SUM(C6:C19)</f>
        <v>111</v>
      </c>
      <c r="E19" s="8">
        <v>7</v>
      </c>
      <c r="F19" s="8">
        <f>SUM(E6:E19)</f>
        <v>183</v>
      </c>
      <c r="G19" s="2"/>
      <c r="H19" s="2"/>
      <c r="I19" s="2"/>
      <c r="J19" s="2"/>
      <c r="K19" s="2"/>
    </row>
    <row r="20" spans="1:11" ht="15.75" x14ac:dyDescent="0.25">
      <c r="A20" s="8">
        <v>15</v>
      </c>
      <c r="B20" s="8" t="s">
        <v>22</v>
      </c>
      <c r="C20" s="8">
        <v>7</v>
      </c>
      <c r="D20" s="8">
        <f>SUM(C6:C20)</f>
        <v>118</v>
      </c>
      <c r="E20" s="8">
        <v>15</v>
      </c>
      <c r="F20" s="8">
        <f>SUM(E6:E20)</f>
        <v>198</v>
      </c>
      <c r="G20" s="2"/>
      <c r="H20" s="2"/>
      <c r="I20" s="2"/>
      <c r="J20" s="2"/>
      <c r="K20" s="2"/>
    </row>
    <row r="21" spans="1:11" ht="15.75" x14ac:dyDescent="0.25">
      <c r="A21" s="8">
        <v>16</v>
      </c>
      <c r="B21" s="8" t="s">
        <v>23</v>
      </c>
      <c r="C21" s="8">
        <v>13</v>
      </c>
      <c r="D21" s="8">
        <f>SUM(C6:C21)</f>
        <v>131</v>
      </c>
      <c r="E21" s="8">
        <v>9</v>
      </c>
      <c r="F21" s="8">
        <f>SUM(E6:E21)</f>
        <v>207</v>
      </c>
      <c r="G21" s="2"/>
      <c r="H21" s="2"/>
      <c r="I21" s="2"/>
      <c r="J21" s="2"/>
      <c r="K21" s="2"/>
    </row>
    <row r="22" spans="1:11" ht="15.75" x14ac:dyDescent="0.25">
      <c r="A22" s="8">
        <v>17</v>
      </c>
      <c r="B22" s="8" t="s">
        <v>24</v>
      </c>
      <c r="C22" s="8">
        <v>12</v>
      </c>
      <c r="D22" s="8">
        <f>SUM(C6:C22)</f>
        <v>143</v>
      </c>
      <c r="E22" s="8">
        <v>10</v>
      </c>
      <c r="F22" s="8">
        <f>SUM(E6:E22)</f>
        <v>217</v>
      </c>
      <c r="G22" s="2"/>
      <c r="H22" s="2"/>
      <c r="I22" s="2"/>
      <c r="J22" s="2"/>
      <c r="K22" s="2"/>
    </row>
    <row r="23" spans="1:11" ht="15.75" x14ac:dyDescent="0.25">
      <c r="A23" s="8">
        <v>18</v>
      </c>
      <c r="B23" s="8" t="s">
        <v>25</v>
      </c>
      <c r="C23" s="8">
        <v>5</v>
      </c>
      <c r="D23" s="8">
        <f>SUM(C6:C23)</f>
        <v>148</v>
      </c>
      <c r="E23" s="8">
        <v>12</v>
      </c>
      <c r="F23" s="8">
        <f>SUM(E6:E23)</f>
        <v>229</v>
      </c>
      <c r="G23" s="2"/>
      <c r="H23" s="2"/>
      <c r="I23" s="2"/>
      <c r="J23" s="2"/>
      <c r="K23" s="2"/>
    </row>
    <row r="24" spans="1:11" ht="15.75" x14ac:dyDescent="0.25">
      <c r="A24" s="8">
        <v>19</v>
      </c>
      <c r="B24" s="8" t="s">
        <v>26</v>
      </c>
      <c r="C24" s="8">
        <v>9</v>
      </c>
      <c r="D24" s="8">
        <f>SUM(C6:C24)</f>
        <v>157</v>
      </c>
      <c r="E24" s="8">
        <v>13</v>
      </c>
      <c r="F24" s="8">
        <f>SUM(E6:E24)</f>
        <v>242</v>
      </c>
      <c r="G24" s="2"/>
      <c r="H24" s="2"/>
      <c r="I24" s="2"/>
      <c r="J24" s="2"/>
      <c r="K24" s="2"/>
    </row>
    <row r="25" spans="1:11" ht="15.75" x14ac:dyDescent="0.25">
      <c r="A25" s="8">
        <v>20</v>
      </c>
      <c r="B25" s="8" t="s">
        <v>27</v>
      </c>
      <c r="C25" s="8">
        <v>12</v>
      </c>
      <c r="D25" s="8">
        <f>SUM(C6:C25)</f>
        <v>169</v>
      </c>
      <c r="E25" s="8">
        <v>9</v>
      </c>
      <c r="F25" s="8">
        <f>SUM(E6:E25)</f>
        <v>251</v>
      </c>
      <c r="G25" s="2"/>
      <c r="H25" s="2"/>
      <c r="I25" s="2"/>
      <c r="J25" s="2"/>
      <c r="K25" s="2"/>
    </row>
    <row r="26" spans="1:11" ht="15.75" x14ac:dyDescent="0.25">
      <c r="A26" s="8">
        <v>21</v>
      </c>
      <c r="B26" s="8" t="s">
        <v>28</v>
      </c>
      <c r="C26" s="8">
        <v>5</v>
      </c>
      <c r="D26" s="8">
        <f>SUM(C6:C26)</f>
        <v>174</v>
      </c>
      <c r="E26" s="8">
        <v>11</v>
      </c>
      <c r="F26" s="8">
        <f>SUM(E6:E26)</f>
        <v>262</v>
      </c>
      <c r="G26" s="2"/>
      <c r="H26" s="2"/>
      <c r="I26" s="2"/>
      <c r="J26" s="2"/>
      <c r="K26" s="2"/>
    </row>
    <row r="27" spans="1:11" ht="15.75" x14ac:dyDescent="0.25">
      <c r="A27" s="8">
        <v>22</v>
      </c>
      <c r="B27" s="8" t="s">
        <v>29</v>
      </c>
      <c r="C27" s="8">
        <v>5</v>
      </c>
      <c r="D27" s="8">
        <f>SUM(C6:C27)</f>
        <v>179</v>
      </c>
      <c r="E27" s="8">
        <v>12</v>
      </c>
      <c r="F27" s="8">
        <f>SUM(E6:E27)</f>
        <v>274</v>
      </c>
      <c r="G27" s="2"/>
      <c r="H27" s="2"/>
      <c r="I27" s="2"/>
      <c r="J27" s="2"/>
      <c r="K27" s="2"/>
    </row>
    <row r="28" spans="1:11" ht="15.75" x14ac:dyDescent="0.25">
      <c r="A28" s="8">
        <v>23</v>
      </c>
      <c r="B28" s="8" t="s">
        <v>30</v>
      </c>
      <c r="C28" s="8">
        <v>15</v>
      </c>
      <c r="D28" s="8">
        <f>SUM(C6:C28)</f>
        <v>194</v>
      </c>
      <c r="E28" s="8">
        <v>4</v>
      </c>
      <c r="F28" s="8">
        <f>SUM(E6:E28)</f>
        <v>278</v>
      </c>
      <c r="G28" s="2"/>
      <c r="H28" s="2"/>
      <c r="I28" s="2"/>
      <c r="J28" s="2"/>
      <c r="K28" s="2"/>
    </row>
    <row r="29" spans="1:11" ht="15.75" x14ac:dyDescent="0.25">
      <c r="A29" s="8">
        <v>24</v>
      </c>
      <c r="B29" s="8" t="s">
        <v>31</v>
      </c>
      <c r="C29" s="8">
        <v>9</v>
      </c>
      <c r="D29" s="8">
        <f>SUM(C6:C29)</f>
        <v>203</v>
      </c>
      <c r="E29" s="8">
        <v>13</v>
      </c>
      <c r="F29" s="8">
        <f>SUM(E6:E29)</f>
        <v>291</v>
      </c>
      <c r="G29" s="2"/>
      <c r="H29" s="2"/>
      <c r="I29" s="2"/>
      <c r="J29" s="2"/>
      <c r="K29" s="2"/>
    </row>
    <row r="30" spans="1:11" ht="15.75" x14ac:dyDescent="0.25">
      <c r="A30" s="8">
        <v>25</v>
      </c>
      <c r="B30" s="8" t="s">
        <v>32</v>
      </c>
      <c r="C30" s="8">
        <v>4</v>
      </c>
      <c r="D30" s="8">
        <f>SUM(C6:C30)</f>
        <v>207</v>
      </c>
      <c r="E30" s="8">
        <v>15</v>
      </c>
      <c r="F30" s="21">
        <f>SUM(E6:E30)</f>
        <v>306</v>
      </c>
      <c r="G30" s="2"/>
      <c r="H30" s="2"/>
      <c r="I30" s="2"/>
      <c r="J30" s="2"/>
      <c r="K30" s="2"/>
    </row>
    <row r="31" spans="1:11" ht="15.75" x14ac:dyDescent="0.25">
      <c r="A31" s="8">
        <v>26</v>
      </c>
      <c r="B31" s="8" t="s">
        <v>33</v>
      </c>
      <c r="C31" s="21">
        <v>6</v>
      </c>
      <c r="D31" s="8">
        <f>SUM(C6:C31)</f>
        <v>213</v>
      </c>
      <c r="E31" s="22">
        <v>16</v>
      </c>
      <c r="F31" s="23">
        <f>SUM(E6:E31)</f>
        <v>322</v>
      </c>
      <c r="G31" s="2"/>
      <c r="H31" s="2"/>
      <c r="I31" s="2"/>
      <c r="J31" s="2"/>
      <c r="K31" s="2"/>
    </row>
    <row r="32" spans="1:11" ht="15.75" x14ac:dyDescent="0.25">
      <c r="A32" s="8">
        <v>27</v>
      </c>
      <c r="B32" s="24" t="s">
        <v>34</v>
      </c>
      <c r="C32" s="25">
        <v>3</v>
      </c>
      <c r="D32" s="26">
        <f>SUM(C6:C32)</f>
        <v>216</v>
      </c>
      <c r="E32" s="24">
        <v>16</v>
      </c>
      <c r="F32" s="23">
        <f>SUM(E6:E32)</f>
        <v>338</v>
      </c>
      <c r="G32" s="27"/>
      <c r="H32" s="27"/>
      <c r="I32" s="27"/>
      <c r="J32" s="27"/>
      <c r="K32" s="27"/>
    </row>
    <row r="33" spans="1:11" ht="15.75" x14ac:dyDescent="0.25">
      <c r="A33" s="8">
        <v>28</v>
      </c>
      <c r="B33" s="8" t="s">
        <v>35</v>
      </c>
      <c r="C33" s="28">
        <v>16</v>
      </c>
      <c r="D33" s="8">
        <f>SUM(C6:C33)</f>
        <v>232</v>
      </c>
      <c r="E33" s="8">
        <v>6</v>
      </c>
      <c r="F33" s="8">
        <f>SUM(E6:E33)</f>
        <v>344</v>
      </c>
      <c r="G33" s="2"/>
      <c r="H33" s="2"/>
      <c r="I33" s="2"/>
      <c r="J33" s="2"/>
      <c r="K33" s="2"/>
    </row>
    <row r="34" spans="1:11" ht="15.75" x14ac:dyDescent="0.25">
      <c r="A34" s="8">
        <v>29</v>
      </c>
      <c r="B34" s="8" t="s">
        <v>36</v>
      </c>
      <c r="C34" s="8">
        <v>4</v>
      </c>
      <c r="D34" s="8">
        <f>SUM(C6:C34)</f>
        <v>236</v>
      </c>
      <c r="E34" s="8">
        <v>12</v>
      </c>
      <c r="F34" s="8">
        <f>SUM(E6:E34)</f>
        <v>356</v>
      </c>
      <c r="G34" s="2"/>
      <c r="H34" s="2"/>
      <c r="I34" s="2"/>
      <c r="J34" s="2"/>
      <c r="K34" s="2"/>
    </row>
    <row r="35" spans="1:11" ht="15.75" x14ac:dyDescent="0.25">
      <c r="A35" s="8">
        <v>30</v>
      </c>
      <c r="B35" s="8" t="s">
        <v>37</v>
      </c>
      <c r="C35" s="8">
        <v>9</v>
      </c>
      <c r="D35" s="8">
        <f>SUM(C6:C35)</f>
        <v>245</v>
      </c>
      <c r="E35" s="8">
        <v>10</v>
      </c>
      <c r="F35" s="8">
        <f>SUM(E6:E35)</f>
        <v>366</v>
      </c>
      <c r="G35" s="2"/>
      <c r="H35" s="2"/>
      <c r="I35" s="2"/>
      <c r="J35" s="2"/>
      <c r="K35" s="2"/>
    </row>
    <row r="36" spans="1:11" ht="15.75" x14ac:dyDescent="0.25">
      <c r="A36" s="8">
        <v>31</v>
      </c>
      <c r="B36" s="8" t="s">
        <v>38</v>
      </c>
      <c r="C36" s="8">
        <v>2</v>
      </c>
      <c r="D36" s="8">
        <f>SUM(C6:C36)</f>
        <v>247</v>
      </c>
      <c r="E36" s="8">
        <v>5</v>
      </c>
      <c r="F36" s="8">
        <f>SUM(E6:E36)</f>
        <v>371</v>
      </c>
      <c r="G36" s="2"/>
      <c r="H36" s="2"/>
      <c r="I36" s="2"/>
      <c r="J36" s="2"/>
      <c r="K36" s="2"/>
    </row>
    <row r="37" spans="1:11" ht="15.75" x14ac:dyDescent="0.25">
      <c r="A37" s="1"/>
      <c r="B37" s="1" t="s">
        <v>39</v>
      </c>
      <c r="C37" s="8">
        <f>SUM(C6:C36)</f>
        <v>247</v>
      </c>
      <c r="D37" s="8">
        <f>SUM(C6:C36)</f>
        <v>247</v>
      </c>
      <c r="E37" s="8">
        <f>SUM(E6:E36)</f>
        <v>371</v>
      </c>
      <c r="F37" s="8">
        <f>SUM(E6:E36)</f>
        <v>371</v>
      </c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7" t="s">
        <v>40</v>
      </c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7" t="s">
        <v>41</v>
      </c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</sheetData>
  <mergeCells count="5">
    <mergeCell ref="H9:I10"/>
    <mergeCell ref="J9:K10"/>
    <mergeCell ref="H11:H12"/>
    <mergeCell ref="I11:I12"/>
    <mergeCell ref="J11:K1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2C89A6504A09D41B205EBC72FF5D04D" ma:contentTypeVersion="17" ma:contentTypeDescription="Luo uusi asiakirja." ma:contentTypeScope="" ma:versionID="0f535a466103f1bf88ea88cc35825297">
  <xsd:schema xmlns:xsd="http://www.w3.org/2001/XMLSchema" xmlns:xs="http://www.w3.org/2001/XMLSchema" xmlns:p="http://schemas.microsoft.com/office/2006/metadata/properties" xmlns:ns2="fb2f5b6e-7915-4f67-843c-30d0980f4ad1" xmlns:ns3="2747c518-f3c4-4a85-aabb-22ebd502962d" targetNamespace="http://schemas.microsoft.com/office/2006/metadata/properties" ma:root="true" ma:fieldsID="2cb8863748ca0640aa7c06e850fe4a6b" ns2:_="" ns3:_="">
    <xsd:import namespace="fb2f5b6e-7915-4f67-843c-30d0980f4ad1"/>
    <xsd:import namespace="2747c518-f3c4-4a85-aabb-22ebd50296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f5b6e-7915-4f67-843c-30d0980f4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7fdc86b8-15da-440f-9d6f-909013fbaa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7c518-f3c4-4a85-aabb-22ebd50296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aa3428a-8d4b-48b5-9b13-fc048549d172}" ma:internalName="TaxCatchAll" ma:showField="CatchAllData" ma:web="2747c518-f3c4-4a85-aabb-22ebd50296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F74B25-4B46-4532-97E0-77880F1C34F4}"/>
</file>

<file path=customXml/itemProps2.xml><?xml version="1.0" encoding="utf-8"?>
<ds:datastoreItem xmlns:ds="http://schemas.openxmlformats.org/officeDocument/2006/customXml" ds:itemID="{B7F9C5FB-6E22-4540-BC47-F715EC716B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Aulis Tiensuu</dc:creator>
  <cp:lastModifiedBy>Aulis Tiensuu</cp:lastModifiedBy>
  <dcterms:created xsi:type="dcterms:W3CDTF">2023-08-04T18:34:51Z</dcterms:created>
  <dcterms:modified xsi:type="dcterms:W3CDTF">2023-08-04T19:04:41Z</dcterms:modified>
</cp:coreProperties>
</file>