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autoCompressPictures="0"/>
  <bookViews>
    <workbookView xWindow="0" yWindow="45" windowWidth="15960" windowHeight="11760"/>
  </bookViews>
  <sheets>
    <sheet name="Taul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H50" i="1" s="1"/>
  <c r="F49" i="1"/>
  <c r="H49" i="1" s="1"/>
  <c r="E47" i="1"/>
  <c r="H47" i="1" s="1"/>
  <c r="H48" i="1" s="1"/>
  <c r="D45" i="1"/>
  <c r="H45" i="1" s="1"/>
  <c r="C44" i="1"/>
  <c r="H44" i="1" s="1"/>
  <c r="H46" i="1" l="1"/>
  <c r="H52" i="1" s="1"/>
</calcChain>
</file>

<file path=xl/sharedStrings.xml><?xml version="1.0" encoding="utf-8"?>
<sst xmlns="http://schemas.openxmlformats.org/spreadsheetml/2006/main" count="110" uniqueCount="53">
  <si>
    <t>Beat Basket</t>
  </si>
  <si>
    <t>MATKALASKU</t>
  </si>
  <si>
    <t>Tosite no</t>
  </si>
  <si>
    <t>Beat Basket Järvenpää ry</t>
  </si>
  <si>
    <r>
      <rPr>
        <u/>
        <sz val="10"/>
        <color indexed="12"/>
        <rFont val="Arial"/>
      </rPr>
      <t>www.beatbasket.fi</t>
    </r>
  </si>
  <si>
    <t>Nimi</t>
  </si>
  <si>
    <t>Henkilötunnus</t>
  </si>
  <si>
    <t>Osoite</t>
  </si>
  <si>
    <t>Verotuskunta</t>
  </si>
  <si>
    <t>Pankki</t>
  </si>
  <si>
    <t>IBAN-Tilinumero</t>
  </si>
  <si>
    <t>Veroprosentti (ei tarvitse täyttää jos ei makseta palkkaa)</t>
  </si>
  <si>
    <t>Päiväraha/ kpl</t>
  </si>
  <si>
    <t>Muut</t>
  </si>
  <si>
    <t>Osapäiväraha YLI 6 tuntia</t>
  </si>
  <si>
    <t>Pvm / klo</t>
  </si>
  <si>
    <t>kokopvr</t>
  </si>
  <si>
    <t>osapvr</t>
  </si>
  <si>
    <t>Ajokm</t>
  </si>
  <si>
    <t>Majoitus</t>
  </si>
  <si>
    <t>kulut /</t>
  </si>
  <si>
    <t>Kokopvr YLI 10 tuntia</t>
  </si>
  <si>
    <t>kpl</t>
  </si>
  <si>
    <t>euroa</t>
  </si>
  <si>
    <t>Palkkiot</t>
  </si>
  <si>
    <t>(kellonajat merkitään silloin jos päivärahoja maksetaan)</t>
  </si>
  <si>
    <t>Matka alkoi</t>
  </si>
  <si>
    <t>Matka päättyi</t>
  </si>
  <si>
    <t>1 hlö</t>
  </si>
  <si>
    <t>Matkareitti, mistä minne</t>
  </si>
  <si>
    <t>YHTEENVETO</t>
  </si>
  <si>
    <t>km</t>
  </si>
  <si>
    <t>yht. euroa</t>
  </si>
  <si>
    <t>HUOM! Matkalaskuun on liitettävä kuitit</t>
  </si>
  <si>
    <t>Kokopäiväraha  à</t>
  </si>
  <si>
    <t>Osapäiväraha    á</t>
  </si>
  <si>
    <t>TILIÖINTI</t>
  </si>
  <si>
    <t>PÄIVÄRAHAT YHT.</t>
  </si>
  <si>
    <t>Päivärahat</t>
  </si>
  <si>
    <t>Km-korvaus       á</t>
  </si>
  <si>
    <t>KILOMETRIKORVAUKSET YHTEENSÄ</t>
  </si>
  <si>
    <t>Km-korvaus</t>
  </si>
  <si>
    <t>MAJOITUSKULUT YHTEENSÄ</t>
  </si>
  <si>
    <t>MUUT KULUT / PALKKIOT YHTEENSÄ (mahd. kuitit liitteeksi)</t>
  </si>
  <si>
    <t>Muut matkakulut</t>
  </si>
  <si>
    <t>MATKAENNAKOT</t>
  </si>
  <si>
    <t>Matkaennakot</t>
  </si>
  <si>
    <t>MAKSETAAN</t>
  </si>
  <si>
    <t>Paikka</t>
  </si>
  <si>
    <t>Päivämäärä</t>
  </si>
  <si>
    <t>Allekirjoitus</t>
  </si>
  <si>
    <t>Tarkastanut</t>
  </si>
  <si>
    <t>Maksettu /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</si>
</sst>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&quot;;&quot;-&quot;0&quot; &quot;"/>
  </numFmts>
  <fonts count="19" x14ac:knownFonts="1">
    <font>
      <sz val="10"/>
      <color indexed="8"/>
      <name val="Arial"/>
    </font>
    <font>
      <b/>
      <sz val="8"/>
      <color indexed="8"/>
      <name val="Trebuchet MS"/>
    </font>
    <font>
      <b/>
      <sz val="10"/>
      <color indexed="8"/>
      <name val="Trebuchet MS"/>
    </font>
    <font>
      <sz val="7"/>
      <color indexed="8"/>
      <name val="Trebuchet MS"/>
    </font>
    <font>
      <b/>
      <sz val="9"/>
      <color indexed="8"/>
      <name val="Trebuchet MS"/>
    </font>
    <font>
      <u/>
      <sz val="10"/>
      <color indexed="12"/>
      <name val="Arial"/>
    </font>
    <font>
      <u/>
      <sz val="7"/>
      <color indexed="8"/>
      <name val="Trebuchet MS"/>
    </font>
    <font>
      <b/>
      <sz val="11"/>
      <color indexed="8"/>
      <name val="Trebuchet MS"/>
    </font>
    <font>
      <sz val="13"/>
      <color indexed="8"/>
      <name val="Trebuchet MS"/>
    </font>
    <font>
      <sz val="11"/>
      <color indexed="8"/>
      <name val="Trebuchet MS"/>
    </font>
    <font>
      <b/>
      <sz val="12"/>
      <color indexed="8"/>
      <name val="Trebuchet MS"/>
    </font>
    <font>
      <b/>
      <sz val="7"/>
      <color indexed="8"/>
      <name val="Trebuchet MS"/>
    </font>
    <font>
      <sz val="10"/>
      <color indexed="8"/>
      <name val="Trebuchet MS"/>
    </font>
    <font>
      <sz val="9"/>
      <color indexed="8"/>
      <name val="Trebuchet MS"/>
    </font>
    <font>
      <sz val="8"/>
      <color indexed="8"/>
      <name val="Trebuchet MS"/>
    </font>
    <font>
      <sz val="14"/>
      <color indexed="8"/>
      <name val="Trebuchet MS"/>
    </font>
    <font>
      <sz val="15"/>
      <color indexed="8"/>
      <name val="Trebuchet MS"/>
    </font>
    <font>
      <b/>
      <sz val="13"/>
      <color indexed="8"/>
      <name val="Trebuchet MS"/>
    </font>
    <font>
      <sz val="12"/>
      <color indexed="8"/>
      <name val="Trebuchet MS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5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5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2" borderId="5" xfId="0" applyNumberFormat="1" applyFont="1" applyFill="1" applyBorder="1"/>
    <xf numFmtId="49" fontId="0" fillId="2" borderId="5" xfId="0" applyNumberFormat="1" applyFill="1" applyBorder="1"/>
    <xf numFmtId="0" fontId="0" fillId="2" borderId="5" xfId="0" applyFill="1" applyBorder="1"/>
    <xf numFmtId="49" fontId="2" fillId="2" borderId="5" xfId="0" applyNumberFormat="1" applyFont="1" applyFill="1" applyBorder="1"/>
    <xf numFmtId="49" fontId="3" fillId="2" borderId="5" xfId="0" applyNumberFormat="1" applyFont="1" applyFill="1" applyBorder="1" applyAlignment="1">
      <alignment horizontal="right"/>
    </xf>
    <xf numFmtId="0" fontId="0" fillId="3" borderId="6" xfId="0" applyFill="1" applyBorder="1"/>
    <xf numFmtId="0" fontId="0" fillId="3" borderId="7" xfId="0" applyFill="1" applyBorder="1"/>
    <xf numFmtId="0" fontId="0" fillId="2" borderId="8" xfId="0" applyFill="1" applyBorder="1"/>
    <xf numFmtId="49" fontId="0" fillId="2" borderId="9" xfId="0" applyNumberFormat="1" applyFill="1" applyBorder="1"/>
    <xf numFmtId="0" fontId="0" fillId="2" borderId="9" xfId="0" applyFill="1" applyBorder="1"/>
    <xf numFmtId="0" fontId="4" fillId="2" borderId="9" xfId="0" applyNumberFormat="1" applyFont="1" applyFill="1" applyBorder="1" applyAlignment="1">
      <alignment horizontal="left"/>
    </xf>
    <xf numFmtId="0" fontId="0" fillId="2" borderId="10" xfId="0" applyFill="1" applyBorder="1"/>
    <xf numFmtId="0" fontId="0" fillId="2" borderId="11" xfId="0" applyFill="1" applyBorder="1"/>
    <xf numFmtId="0" fontId="3" fillId="2" borderId="9" xfId="0" applyFont="1" applyFill="1" applyBorder="1" applyAlignment="1">
      <alignment horizontal="left"/>
    </xf>
    <xf numFmtId="0" fontId="0" fillId="2" borderId="12" xfId="0" applyFill="1" applyBorder="1"/>
    <xf numFmtId="0" fontId="6" fillId="2" borderId="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49" fontId="0" fillId="2" borderId="16" xfId="0" applyNumberFormat="1" applyFill="1" applyBorder="1"/>
    <xf numFmtId="49" fontId="0" fillId="2" borderId="10" xfId="0" applyNumberFormat="1" applyFill="1" applyBorder="1"/>
    <xf numFmtId="0" fontId="0" fillId="2" borderId="17" xfId="0" applyFill="1" applyBorder="1"/>
    <xf numFmtId="49" fontId="0" fillId="2" borderId="18" xfId="0" applyNumberFormat="1" applyFill="1" applyBorder="1"/>
    <xf numFmtId="0" fontId="7" fillId="2" borderId="13" xfId="0" applyFont="1" applyFill="1" applyBorder="1" applyAlignment="1">
      <alignment horizontal="left" vertical="center"/>
    </xf>
    <xf numFmtId="49" fontId="0" fillId="2" borderId="14" xfId="0" applyNumberFormat="1" applyFill="1" applyBorder="1"/>
    <xf numFmtId="0" fontId="8" fillId="2" borderId="14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9" fillId="2" borderId="20" xfId="0" applyFont="1" applyFill="1" applyBorder="1"/>
    <xf numFmtId="0" fontId="0" fillId="2" borderId="19" xfId="0" applyFill="1" applyBorder="1"/>
    <xf numFmtId="49" fontId="0" fillId="2" borderId="20" xfId="0" applyNumberFormat="1" applyFill="1" applyBorder="1"/>
    <xf numFmtId="0" fontId="10" fillId="2" borderId="14" xfId="0" applyFont="1" applyFill="1" applyBorder="1" applyAlignment="1">
      <alignment horizontal="left" vertical="center"/>
    </xf>
    <xf numFmtId="0" fontId="3" fillId="2" borderId="21" xfId="0" applyFont="1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49" fontId="11" fillId="2" borderId="26" xfId="0" applyNumberFormat="1" applyFont="1" applyFill="1" applyBorder="1" applyAlignment="1">
      <alignment horizontal="left"/>
    </xf>
    <xf numFmtId="49" fontId="3" fillId="2" borderId="27" xfId="0" applyNumberFormat="1" applyFont="1" applyFill="1" applyBorder="1" applyAlignment="1">
      <alignment horizontal="left"/>
    </xf>
    <xf numFmtId="49" fontId="0" fillId="2" borderId="25" xfId="0" applyNumberFormat="1" applyFill="1" applyBorder="1"/>
    <xf numFmtId="49" fontId="0" fillId="2" borderId="28" xfId="0" applyNumberFormat="1" applyFill="1" applyBorder="1"/>
    <xf numFmtId="0" fontId="0" fillId="2" borderId="29" xfId="0" applyFill="1" applyBorder="1"/>
    <xf numFmtId="49" fontId="11" fillId="2" borderId="30" xfId="0" applyNumberFormat="1" applyFont="1" applyFill="1" applyBorder="1" applyAlignment="1">
      <alignment horizontal="center"/>
    </xf>
    <xf numFmtId="49" fontId="11" fillId="2" borderId="31" xfId="0" applyNumberFormat="1" applyFont="1" applyFill="1" applyBorder="1" applyAlignment="1">
      <alignment horizontal="center"/>
    </xf>
    <xf numFmtId="49" fontId="0" fillId="2" borderId="31" xfId="0" applyNumberFormat="1" applyFill="1" applyBorder="1"/>
    <xf numFmtId="49" fontId="0" fillId="2" borderId="32" xfId="0" applyNumberFormat="1" applyFill="1" applyBorder="1"/>
    <xf numFmtId="0" fontId="0" fillId="2" borderId="33" xfId="0" applyFill="1" applyBorder="1"/>
    <xf numFmtId="0" fontId="0" fillId="2" borderId="34" xfId="0" applyFill="1" applyBorder="1"/>
    <xf numFmtId="49" fontId="3" fillId="2" borderId="34" xfId="0" applyNumberFormat="1" applyFont="1" applyFill="1" applyBorder="1" applyAlignment="1">
      <alignment horizontal="center"/>
    </xf>
    <xf numFmtId="49" fontId="0" fillId="2" borderId="34" xfId="0" applyNumberFormat="1" applyFill="1" applyBorder="1"/>
    <xf numFmtId="49" fontId="0" fillId="2" borderId="21" xfId="0" applyNumberFormat="1" applyFill="1" applyBorder="1"/>
    <xf numFmtId="49" fontId="3" fillId="2" borderId="35" xfId="0" applyNumberFormat="1" applyFont="1" applyFill="1" applyBorder="1" applyAlignment="1">
      <alignment horizontal="left"/>
    </xf>
    <xf numFmtId="49" fontId="0" fillId="2" borderId="36" xfId="0" applyNumberFormat="1" applyFill="1" applyBorder="1"/>
    <xf numFmtId="0" fontId="0" fillId="2" borderId="36" xfId="0" applyFill="1" applyBorder="1"/>
    <xf numFmtId="20" fontId="0" fillId="2" borderId="5" xfId="0" applyNumberFormat="1" applyFill="1" applyBorder="1"/>
    <xf numFmtId="49" fontId="12" fillId="2" borderId="37" xfId="0" applyNumberFormat="1" applyFont="1" applyFill="1" applyBorder="1" applyAlignment="1">
      <alignment horizontal="left"/>
    </xf>
    <xf numFmtId="49" fontId="12" fillId="2" borderId="38" xfId="0" applyNumberFormat="1" applyFont="1" applyFill="1" applyBorder="1" applyAlignment="1">
      <alignment horizontal="left"/>
    </xf>
    <xf numFmtId="164" fontId="12" fillId="2" borderId="38" xfId="0" applyNumberFormat="1" applyFont="1" applyFill="1" applyBorder="1"/>
    <xf numFmtId="1" fontId="12" fillId="2" borderId="38" xfId="0" applyNumberFormat="1" applyFont="1" applyFill="1" applyBorder="1"/>
    <xf numFmtId="1" fontId="12" fillId="2" borderId="38" xfId="0" applyNumberFormat="1" applyFont="1" applyFill="1" applyBorder="1" applyAlignment="1">
      <alignment horizontal="right"/>
    </xf>
    <xf numFmtId="2" fontId="12" fillId="2" borderId="38" xfId="0" applyNumberFormat="1" applyFont="1" applyFill="1" applyBorder="1" applyAlignment="1">
      <alignment horizontal="right"/>
    </xf>
    <xf numFmtId="49" fontId="12" fillId="2" borderId="20" xfId="0" applyNumberFormat="1" applyFont="1" applyFill="1" applyBorder="1"/>
    <xf numFmtId="49" fontId="3" fillId="2" borderId="24" xfId="0" applyNumberFormat="1" applyFont="1" applyFill="1" applyBorder="1" applyAlignment="1">
      <alignment horizontal="left"/>
    </xf>
    <xf numFmtId="20" fontId="0" fillId="2" borderId="10" xfId="0" applyNumberFormat="1" applyFill="1" applyBorder="1"/>
    <xf numFmtId="49" fontId="13" fillId="2" borderId="37" xfId="0" applyNumberFormat="1" applyFont="1" applyFill="1" applyBorder="1" applyAlignment="1">
      <alignment horizontal="left"/>
    </xf>
    <xf numFmtId="49" fontId="13" fillId="2" borderId="38" xfId="0" applyNumberFormat="1" applyFont="1" applyFill="1" applyBorder="1" applyAlignment="1">
      <alignment horizontal="left"/>
    </xf>
    <xf numFmtId="49" fontId="12" fillId="2" borderId="32" xfId="0" applyNumberFormat="1" applyFont="1" applyFill="1" applyBorder="1"/>
    <xf numFmtId="49" fontId="12" fillId="2" borderId="33" xfId="0" applyNumberFormat="1" applyFont="1" applyFill="1" applyBorder="1" applyAlignment="1">
      <alignment horizontal="left"/>
    </xf>
    <xf numFmtId="49" fontId="12" fillId="2" borderId="34" xfId="0" applyNumberFormat="1" applyFont="1" applyFill="1" applyBorder="1" applyAlignment="1">
      <alignment horizontal="left"/>
    </xf>
    <xf numFmtId="164" fontId="12" fillId="2" borderId="34" xfId="0" applyNumberFormat="1" applyFont="1" applyFill="1" applyBorder="1"/>
    <xf numFmtId="1" fontId="12" fillId="2" borderId="34" xfId="0" applyNumberFormat="1" applyFont="1" applyFill="1" applyBorder="1"/>
    <xf numFmtId="1" fontId="12" fillId="2" borderId="34" xfId="0" applyNumberFormat="1" applyFont="1" applyFill="1" applyBorder="1" applyAlignment="1">
      <alignment horizontal="right"/>
    </xf>
    <xf numFmtId="2" fontId="12" fillId="2" borderId="34" xfId="0" applyNumberFormat="1" applyFont="1" applyFill="1" applyBorder="1" applyAlignment="1">
      <alignment horizontal="right"/>
    </xf>
    <xf numFmtId="49" fontId="12" fillId="2" borderId="21" xfId="0" applyNumberFormat="1" applyFont="1" applyFill="1" applyBorder="1"/>
    <xf numFmtId="49" fontId="0" fillId="4" borderId="35" xfId="0" applyNumberFormat="1" applyFill="1" applyBorder="1"/>
    <xf numFmtId="49" fontId="14" fillId="4" borderId="39" xfId="0" applyNumberFormat="1" applyFont="1" applyFill="1" applyBorder="1" applyAlignment="1">
      <alignment horizontal="center"/>
    </xf>
    <xf numFmtId="49" fontId="14" fillId="4" borderId="36" xfId="0" applyNumberFormat="1" applyFont="1" applyFill="1" applyBorder="1" applyAlignment="1">
      <alignment horizontal="center"/>
    </xf>
    <xf numFmtId="49" fontId="14" fillId="4" borderId="28" xfId="0" applyNumberFormat="1" applyFont="1" applyFill="1" applyBorder="1" applyAlignment="1">
      <alignment horizontal="center"/>
    </xf>
    <xf numFmtId="49" fontId="14" fillId="2" borderId="40" xfId="0" applyNumberFormat="1" applyFont="1" applyFill="1" applyBorder="1" applyAlignment="1">
      <alignment horizontal="left"/>
    </xf>
    <xf numFmtId="49" fontId="3" fillId="2" borderId="28" xfId="0" applyNumberFormat="1" applyFont="1" applyFill="1" applyBorder="1"/>
    <xf numFmtId="49" fontId="3" fillId="2" borderId="41" xfId="0" applyNumberFormat="1" applyFont="1" applyFill="1" applyBorder="1"/>
    <xf numFmtId="2" fontId="12" fillId="2" borderId="42" xfId="0" applyNumberFormat="1" applyFont="1" applyFill="1" applyBorder="1"/>
    <xf numFmtId="1" fontId="12" fillId="2" borderId="42" xfId="0" applyNumberFormat="1" applyFont="1" applyFill="1" applyBorder="1"/>
    <xf numFmtId="49" fontId="0" fillId="4" borderId="33" xfId="0" applyNumberFormat="1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/>
    </xf>
    <xf numFmtId="2" fontId="12" fillId="2" borderId="43" xfId="0" applyNumberFormat="1" applyFont="1" applyFill="1" applyBorder="1" applyAlignment="1">
      <alignment horizontal="center"/>
    </xf>
    <xf numFmtId="0" fontId="3" fillId="2" borderId="32" xfId="0" applyFont="1" applyFill="1" applyBorder="1"/>
    <xf numFmtId="49" fontId="3" fillId="2" borderId="44" xfId="0" applyNumberFormat="1" applyFont="1" applyFill="1" applyBorder="1"/>
    <xf numFmtId="49" fontId="0" fillId="4" borderId="45" xfId="0" applyNumberFormat="1" applyFill="1" applyBorder="1"/>
    <xf numFmtId="0" fontId="0" fillId="4" borderId="30" xfId="0" applyFill="1" applyBorder="1"/>
    <xf numFmtId="2" fontId="12" fillId="2" borderId="46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11" fillId="2" borderId="47" xfId="0" applyNumberFormat="1" applyFont="1" applyFill="1" applyBorder="1"/>
    <xf numFmtId="0" fontId="0" fillId="2" borderId="48" xfId="0" applyFill="1" applyBorder="1"/>
    <xf numFmtId="49" fontId="0" fillId="4" borderId="20" xfId="0" applyNumberFormat="1" applyFill="1" applyBorder="1"/>
    <xf numFmtId="49" fontId="0" fillId="4" borderId="40" xfId="0" applyNumberFormat="1" applyFill="1" applyBorder="1"/>
    <xf numFmtId="0" fontId="0" fillId="4" borderId="34" xfId="0" applyFill="1" applyBorder="1"/>
    <xf numFmtId="0" fontId="15" fillId="4" borderId="31" xfId="0" applyFont="1" applyFill="1" applyBorder="1" applyAlignment="1">
      <alignment horizontal="center"/>
    </xf>
    <xf numFmtId="0" fontId="15" fillId="4" borderId="49" xfId="0" applyFont="1" applyFill="1" applyBorder="1" applyAlignment="1">
      <alignment horizontal="center"/>
    </xf>
    <xf numFmtId="2" fontId="12" fillId="2" borderId="50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right"/>
    </xf>
    <xf numFmtId="49" fontId="3" fillId="2" borderId="51" xfId="0" applyNumberFormat="1" applyFont="1" applyFill="1" applyBorder="1"/>
    <xf numFmtId="2" fontId="12" fillId="2" borderId="50" xfId="0" applyNumberFormat="1" applyFont="1" applyFill="1" applyBorder="1"/>
    <xf numFmtId="49" fontId="3" fillId="4" borderId="47" xfId="0" applyNumberFormat="1" applyFont="1" applyFill="1" applyBorder="1"/>
    <xf numFmtId="49" fontId="0" fillId="4" borderId="52" xfId="0" applyNumberFormat="1" applyFill="1" applyBorder="1"/>
    <xf numFmtId="0" fontId="8" fillId="4" borderId="30" xfId="0" applyFont="1" applyFill="1" applyBorder="1" applyAlignment="1">
      <alignment horizontal="center"/>
    </xf>
    <xf numFmtId="0" fontId="0" fillId="2" borderId="26" xfId="0" applyFill="1" applyBorder="1"/>
    <xf numFmtId="0" fontId="3" fillId="2" borderId="52" xfId="0" applyFont="1" applyFill="1" applyBorder="1" applyAlignment="1">
      <alignment horizontal="right"/>
    </xf>
    <xf numFmtId="0" fontId="0" fillId="2" borderId="53" xfId="0" applyFill="1" applyBorder="1"/>
    <xf numFmtId="49" fontId="0" fillId="2" borderId="53" xfId="0" applyNumberFormat="1" applyFill="1" applyBorder="1"/>
    <xf numFmtId="49" fontId="0" fillId="2" borderId="27" xfId="0" applyNumberFormat="1" applyFill="1" applyBorder="1"/>
    <xf numFmtId="0" fontId="0" fillId="4" borderId="36" xfId="0" applyFill="1" applyBorder="1"/>
    <xf numFmtId="0" fontId="16" fillId="4" borderId="34" xfId="0" applyFont="1" applyFill="1" applyBorder="1" applyAlignment="1">
      <alignment horizontal="center"/>
    </xf>
    <xf numFmtId="0" fontId="16" fillId="4" borderId="49" xfId="0" applyFont="1" applyFill="1" applyBorder="1" applyAlignment="1">
      <alignment horizontal="center"/>
    </xf>
    <xf numFmtId="2" fontId="12" fillId="2" borderId="42" xfId="0" applyNumberFormat="1" applyFont="1" applyFill="1" applyBorder="1" applyAlignment="1">
      <alignment horizontal="center"/>
    </xf>
    <xf numFmtId="0" fontId="0" fillId="2" borderId="47" xfId="0" applyFill="1" applyBorder="1"/>
    <xf numFmtId="49" fontId="3" fillId="2" borderId="52" xfId="0" applyNumberFormat="1" applyFont="1" applyFill="1" applyBorder="1" applyAlignment="1">
      <alignment horizontal="right"/>
    </xf>
    <xf numFmtId="0" fontId="0" fillId="4" borderId="54" xfId="0" applyFill="1" applyBorder="1"/>
    <xf numFmtId="0" fontId="8" fillId="4" borderId="55" xfId="0" applyFont="1" applyFill="1" applyBorder="1" applyAlignment="1">
      <alignment horizontal="center"/>
    </xf>
    <xf numFmtId="0" fontId="0" fillId="4" borderId="26" xfId="0" applyFill="1" applyBorder="1"/>
    <xf numFmtId="0" fontId="15" fillId="4" borderId="7" xfId="0" applyFont="1" applyFill="1" applyBorder="1" applyAlignment="1">
      <alignment horizontal="center"/>
    </xf>
    <xf numFmtId="0" fontId="11" fillId="2" borderId="16" xfId="0" applyFont="1" applyFill="1" applyBorder="1"/>
    <xf numFmtId="49" fontId="0" fillId="2" borderId="17" xfId="0" applyNumberFormat="1" applyFill="1" applyBorder="1"/>
    <xf numFmtId="49" fontId="0" fillId="2" borderId="26" xfId="0" applyNumberFormat="1" applyFill="1" applyBorder="1"/>
    <xf numFmtId="0" fontId="13" fillId="2" borderId="53" xfId="0" applyFont="1" applyFill="1" applyBorder="1" applyAlignment="1">
      <alignment horizontal="center"/>
    </xf>
    <xf numFmtId="0" fontId="13" fillId="2" borderId="40" xfId="0" applyFont="1" applyFill="1" applyBorder="1" applyAlignment="1">
      <alignment horizontal="center"/>
    </xf>
    <xf numFmtId="2" fontId="12" fillId="2" borderId="39" xfId="0" applyNumberFormat="1" applyFont="1" applyFill="1" applyBorder="1" applyAlignment="1">
      <alignment horizontal="center"/>
    </xf>
    <xf numFmtId="49" fontId="0" fillId="2" borderId="19" xfId="0" applyNumberFormat="1" applyFill="1" applyBorder="1"/>
    <xf numFmtId="49" fontId="17" fillId="2" borderId="26" xfId="0" applyNumberFormat="1" applyFont="1" applyFill="1" applyBorder="1"/>
    <xf numFmtId="0" fontId="8" fillId="2" borderId="53" xfId="0" applyFont="1" applyFill="1" applyBorder="1" applyAlignment="1">
      <alignment horizontal="center"/>
    </xf>
    <xf numFmtId="0" fontId="8" fillId="2" borderId="52" xfId="0" applyFont="1" applyFill="1" applyBorder="1" applyAlignment="1">
      <alignment horizontal="center"/>
    </xf>
    <xf numFmtId="2" fontId="7" fillId="2" borderId="42" xfId="0" applyNumberFormat="1" applyFont="1" applyFill="1" applyBorder="1" applyAlignment="1">
      <alignment horizontal="center"/>
    </xf>
    <xf numFmtId="0" fontId="0" fillId="2" borderId="52" xfId="0" applyFill="1" applyBorder="1"/>
    <xf numFmtId="0" fontId="11" fillId="2" borderId="1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0" fillId="2" borderId="32" xfId="0" applyFill="1" applyBorder="1"/>
    <xf numFmtId="0" fontId="0" fillId="2" borderId="16" xfId="0" applyFill="1" applyBorder="1"/>
    <xf numFmtId="0" fontId="18" fillId="2" borderId="10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49" fontId="0" fillId="2" borderId="56" xfId="0" applyNumberFormat="1" applyFill="1" applyBorder="1"/>
    <xf numFmtId="49" fontId="0" fillId="2" borderId="57" xfId="0" applyNumberFormat="1" applyFill="1" applyBorder="1"/>
    <xf numFmtId="0" fontId="11" fillId="2" borderId="22" xfId="0" applyFont="1" applyFill="1" applyBorder="1" applyAlignment="1">
      <alignment horizontal="center"/>
    </xf>
    <xf numFmtId="0" fontId="11" fillId="2" borderId="57" xfId="0" applyFont="1" applyFill="1" applyBorder="1" applyAlignment="1">
      <alignment horizontal="center"/>
    </xf>
    <xf numFmtId="0" fontId="0" fillId="2" borderId="21" xfId="0" applyFill="1" applyBorder="1"/>
  </cellXfs>
  <cellStyles count="1">
    <cellStyle name="Normaali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6D4CA"/>
      <rgbColor rgb="FF0000FF"/>
      <rgbColor rgb="FFFF0000"/>
      <rgbColor rgb="FFC0C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19050</xdr:rowOff>
    </xdr:from>
    <xdr:to>
      <xdr:col>0</xdr:col>
      <xdr:colOff>602022</xdr:colOff>
      <xdr:row>6</xdr:row>
      <xdr:rowOff>2347</xdr:rowOff>
    </xdr:to>
    <xdr:pic>
      <xdr:nvPicPr>
        <xdr:cNvPr id="2" name="Picture 4" descr="Picture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42875"/>
          <a:ext cx="487723" cy="7548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-te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e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eatbasket.f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showGridLines="0" tabSelected="1" topLeftCell="A24" workbookViewId="0">
      <selection activeCell="C38" sqref="C38"/>
    </sheetView>
  </sheetViews>
  <sheetFormatPr defaultColWidth="9.140625" defaultRowHeight="9" customHeight="1" x14ac:dyDescent="0.2"/>
  <cols>
    <col min="1" max="2" width="11.42578125" style="1" customWidth="1"/>
    <col min="3" max="4" width="5.85546875" style="1" customWidth="1"/>
    <col min="5" max="5" width="8.42578125" style="1" customWidth="1"/>
    <col min="6" max="6" width="8" style="1" customWidth="1"/>
    <col min="7" max="7" width="8.42578125" style="1" customWidth="1"/>
    <col min="8" max="8" width="11.140625" style="1" customWidth="1"/>
    <col min="9" max="9" width="9.140625" style="1" customWidth="1"/>
    <col min="10" max="10" width="17.85546875" style="1" customWidth="1"/>
    <col min="11" max="11" width="9.140625" style="1" customWidth="1"/>
    <col min="12" max="16384" width="9.140625" style="1"/>
  </cols>
  <sheetData>
    <row r="1" spans="1:10" ht="9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4"/>
    </row>
    <row r="2" spans="1:10" ht="15" customHeight="1" x14ac:dyDescent="0.3">
      <c r="A2" s="5"/>
      <c r="B2" s="6" t="s">
        <v>0</v>
      </c>
      <c r="C2" s="7"/>
      <c r="D2" s="7"/>
      <c r="E2" s="8"/>
      <c r="F2" s="9" t="s">
        <v>1</v>
      </c>
      <c r="G2" s="8"/>
      <c r="H2" s="10" t="s">
        <v>2</v>
      </c>
      <c r="I2" s="11"/>
      <c r="J2" s="12"/>
    </row>
    <row r="3" spans="1:10" ht="15" customHeight="1" x14ac:dyDescent="0.35">
      <c r="A3" s="13"/>
      <c r="B3" s="14" t="s">
        <v>3</v>
      </c>
      <c r="C3" s="15"/>
      <c r="D3" s="15"/>
      <c r="E3" s="15"/>
      <c r="F3" s="16">
        <v>2026</v>
      </c>
      <c r="G3" s="15"/>
      <c r="H3" s="15"/>
      <c r="I3" s="17"/>
      <c r="J3" s="18"/>
    </row>
    <row r="4" spans="1:10" ht="12.75" customHeight="1" x14ac:dyDescent="0.2">
      <c r="A4" s="13"/>
      <c r="B4" s="14" t="s">
        <v>4</v>
      </c>
      <c r="C4" s="15"/>
      <c r="D4" s="15"/>
      <c r="E4" s="15"/>
      <c r="F4" s="19"/>
      <c r="G4" s="15"/>
      <c r="H4" s="15"/>
      <c r="I4" s="15"/>
      <c r="J4" s="20"/>
    </row>
    <row r="5" spans="1:10" ht="9" customHeight="1" x14ac:dyDescent="0.2">
      <c r="A5" s="13"/>
      <c r="B5" s="21"/>
      <c r="C5" s="15"/>
      <c r="D5" s="15"/>
      <c r="E5" s="15"/>
      <c r="F5" s="15"/>
      <c r="G5" s="15"/>
      <c r="H5" s="15"/>
      <c r="I5" s="15"/>
      <c r="J5" s="20"/>
    </row>
    <row r="6" spans="1:10" ht="9" customHeight="1" x14ac:dyDescent="0.2">
      <c r="A6" s="13"/>
      <c r="B6" s="21"/>
      <c r="C6" s="15"/>
      <c r="D6" s="15"/>
      <c r="E6" s="15"/>
      <c r="F6" s="15"/>
      <c r="G6" s="15"/>
      <c r="H6" s="15"/>
      <c r="I6" s="15"/>
      <c r="J6" s="20"/>
    </row>
    <row r="7" spans="1:10" ht="9" customHeight="1" x14ac:dyDescent="0.2">
      <c r="A7" s="22"/>
      <c r="B7" s="23"/>
      <c r="C7" s="23"/>
      <c r="D7" s="23"/>
      <c r="E7" s="23"/>
      <c r="F7" s="23"/>
      <c r="G7" s="23"/>
      <c r="H7" s="23"/>
      <c r="I7" s="23"/>
      <c r="J7" s="24"/>
    </row>
    <row r="8" spans="1:10" ht="9.75" customHeight="1" x14ac:dyDescent="0.2">
      <c r="A8" s="25" t="s">
        <v>5</v>
      </c>
      <c r="B8" s="17"/>
      <c r="C8" s="26"/>
      <c r="D8" s="26"/>
      <c r="E8" s="17"/>
      <c r="F8" s="17"/>
      <c r="G8" s="27"/>
      <c r="H8" s="28" t="s">
        <v>6</v>
      </c>
      <c r="I8" s="17"/>
      <c r="J8" s="18"/>
    </row>
    <row r="9" spans="1:10" ht="21" customHeight="1" x14ac:dyDescent="0.35">
      <c r="A9" s="29"/>
      <c r="B9" s="23"/>
      <c r="C9" s="30"/>
      <c r="D9" s="30"/>
      <c r="E9" s="23"/>
      <c r="F9" s="31"/>
      <c r="G9" s="32"/>
      <c r="H9" s="33"/>
      <c r="I9" s="23"/>
      <c r="J9" s="24"/>
    </row>
    <row r="10" spans="1:10" ht="9" customHeight="1" x14ac:dyDescent="0.2">
      <c r="A10" s="25" t="s">
        <v>7</v>
      </c>
      <c r="B10" s="17"/>
      <c r="C10" s="26"/>
      <c r="D10" s="26"/>
      <c r="E10" s="17"/>
      <c r="F10" s="17"/>
      <c r="G10" s="27"/>
      <c r="H10" s="28" t="s">
        <v>8</v>
      </c>
      <c r="I10" s="17"/>
      <c r="J10" s="18"/>
    </row>
    <row r="11" spans="1:10" ht="21" customHeight="1" x14ac:dyDescent="0.35">
      <c r="A11" s="29"/>
      <c r="B11" s="23"/>
      <c r="C11" s="30"/>
      <c r="D11" s="30"/>
      <c r="E11" s="23"/>
      <c r="F11" s="31"/>
      <c r="G11" s="32"/>
      <c r="H11" s="33"/>
      <c r="I11" s="23"/>
      <c r="J11" s="24"/>
    </row>
    <row r="12" spans="1:10" ht="9" customHeight="1" x14ac:dyDescent="0.2">
      <c r="A12" s="25" t="s">
        <v>9</v>
      </c>
      <c r="B12" s="27"/>
      <c r="C12" s="28" t="s">
        <v>10</v>
      </c>
      <c r="D12" s="26"/>
      <c r="E12" s="17"/>
      <c r="F12" s="17"/>
      <c r="G12" s="27"/>
      <c r="H12" s="28" t="s">
        <v>11</v>
      </c>
      <c r="I12" s="17"/>
      <c r="J12" s="18"/>
    </row>
    <row r="13" spans="1:10" ht="21" customHeight="1" x14ac:dyDescent="0.35">
      <c r="A13" s="29"/>
      <c r="B13" s="34"/>
      <c r="C13" s="35"/>
      <c r="D13" s="36"/>
      <c r="E13" s="23"/>
      <c r="F13" s="31"/>
      <c r="G13" s="32"/>
      <c r="H13" s="37"/>
      <c r="I13" s="38"/>
      <c r="J13" s="39"/>
    </row>
    <row r="14" spans="1:10" ht="9" customHeight="1" x14ac:dyDescent="0.2">
      <c r="A14" s="40"/>
      <c r="B14" s="41"/>
      <c r="C14" s="42" t="s">
        <v>12</v>
      </c>
      <c r="D14" s="43"/>
      <c r="E14" s="41"/>
      <c r="F14" s="41"/>
      <c r="G14" s="44" t="s">
        <v>13</v>
      </c>
      <c r="H14" s="45" t="s">
        <v>14</v>
      </c>
      <c r="I14" s="8"/>
      <c r="J14" s="46"/>
    </row>
    <row r="15" spans="1:10" ht="9" customHeight="1" x14ac:dyDescent="0.2">
      <c r="A15" s="47" t="s">
        <v>15</v>
      </c>
      <c r="B15" s="48" t="s">
        <v>15</v>
      </c>
      <c r="C15" s="44" t="s">
        <v>16</v>
      </c>
      <c r="D15" s="44" t="s">
        <v>17</v>
      </c>
      <c r="E15" s="48" t="s">
        <v>18</v>
      </c>
      <c r="F15" s="49" t="s">
        <v>19</v>
      </c>
      <c r="G15" s="49" t="s">
        <v>20</v>
      </c>
      <c r="H15" s="50" t="s">
        <v>21</v>
      </c>
      <c r="I15" s="15"/>
      <c r="J15" s="20"/>
    </row>
    <row r="16" spans="1:10" ht="9.75" customHeight="1" x14ac:dyDescent="0.2">
      <c r="A16" s="51"/>
      <c r="B16" s="52"/>
      <c r="C16" s="53" t="s">
        <v>22</v>
      </c>
      <c r="D16" s="53" t="s">
        <v>22</v>
      </c>
      <c r="E16" s="52"/>
      <c r="F16" s="54" t="s">
        <v>23</v>
      </c>
      <c r="G16" s="54" t="s">
        <v>24</v>
      </c>
      <c r="H16" s="55" t="s">
        <v>25</v>
      </c>
      <c r="I16" s="38"/>
      <c r="J16" s="39"/>
    </row>
    <row r="17" spans="1:10" ht="9" customHeight="1" x14ac:dyDescent="0.2">
      <c r="A17" s="56" t="s">
        <v>26</v>
      </c>
      <c r="B17" s="57" t="s">
        <v>27</v>
      </c>
      <c r="C17" s="57"/>
      <c r="D17" s="57"/>
      <c r="E17" s="57" t="s">
        <v>28</v>
      </c>
      <c r="F17" s="58"/>
      <c r="G17" s="58"/>
      <c r="H17" s="45" t="s">
        <v>29</v>
      </c>
      <c r="I17" s="59"/>
      <c r="J17" s="46"/>
    </row>
    <row r="18" spans="1:10" ht="17.100000000000001" customHeight="1" x14ac:dyDescent="0.3">
      <c r="A18" s="60"/>
      <c r="B18" s="61"/>
      <c r="C18" s="62"/>
      <c r="D18" s="63"/>
      <c r="E18" s="64"/>
      <c r="F18" s="64"/>
      <c r="G18" s="65"/>
      <c r="H18" s="66"/>
      <c r="I18" s="23"/>
      <c r="J18" s="24"/>
    </row>
    <row r="19" spans="1:10" ht="9" customHeight="1" x14ac:dyDescent="0.2">
      <c r="A19" s="67" t="s">
        <v>26</v>
      </c>
      <c r="B19" s="44" t="s">
        <v>27</v>
      </c>
      <c r="C19" s="44"/>
      <c r="D19" s="44"/>
      <c r="E19" s="44" t="s">
        <v>28</v>
      </c>
      <c r="F19" s="41"/>
      <c r="G19" s="41"/>
      <c r="H19" s="28" t="s">
        <v>29</v>
      </c>
      <c r="I19" s="68"/>
      <c r="J19" s="18"/>
    </row>
    <row r="20" spans="1:10" ht="17.100000000000001" customHeight="1" x14ac:dyDescent="0.3">
      <c r="A20" s="60"/>
      <c r="B20" s="61"/>
      <c r="C20" s="62"/>
      <c r="D20" s="63"/>
      <c r="E20" s="64"/>
      <c r="F20" s="64"/>
      <c r="G20" s="65"/>
      <c r="H20" s="66"/>
      <c r="I20" s="23"/>
      <c r="J20" s="24"/>
    </row>
    <row r="21" spans="1:10" ht="9" customHeight="1" x14ac:dyDescent="0.2">
      <c r="A21" s="67" t="s">
        <v>26</v>
      </c>
      <c r="B21" s="44" t="s">
        <v>27</v>
      </c>
      <c r="C21" s="44"/>
      <c r="D21" s="44"/>
      <c r="E21" s="44" t="s">
        <v>28</v>
      </c>
      <c r="F21" s="41"/>
      <c r="G21" s="41"/>
      <c r="H21" s="28" t="s">
        <v>29</v>
      </c>
      <c r="I21" s="17"/>
      <c r="J21" s="18"/>
    </row>
    <row r="22" spans="1:10" ht="17.100000000000001" customHeight="1" x14ac:dyDescent="0.3">
      <c r="A22" s="60"/>
      <c r="B22" s="61"/>
      <c r="C22" s="62"/>
      <c r="D22" s="63"/>
      <c r="E22" s="64"/>
      <c r="F22" s="64"/>
      <c r="G22" s="65"/>
      <c r="H22" s="66"/>
      <c r="I22" s="23"/>
      <c r="J22" s="24"/>
    </row>
    <row r="23" spans="1:10" ht="9" customHeight="1" x14ac:dyDescent="0.2">
      <c r="A23" s="67" t="s">
        <v>26</v>
      </c>
      <c r="B23" s="44" t="s">
        <v>27</v>
      </c>
      <c r="C23" s="44"/>
      <c r="D23" s="44"/>
      <c r="E23" s="44" t="s">
        <v>28</v>
      </c>
      <c r="F23" s="41"/>
      <c r="G23" s="41"/>
      <c r="H23" s="28" t="s">
        <v>29</v>
      </c>
      <c r="I23" s="17"/>
      <c r="J23" s="18"/>
    </row>
    <row r="24" spans="1:10" ht="17.100000000000001" customHeight="1" x14ac:dyDescent="0.35">
      <c r="A24" s="69"/>
      <c r="B24" s="70"/>
      <c r="C24" s="62"/>
      <c r="D24" s="63"/>
      <c r="E24" s="64"/>
      <c r="F24" s="64"/>
      <c r="G24" s="65"/>
      <c r="H24" s="66"/>
      <c r="I24" s="23"/>
      <c r="J24" s="24"/>
    </row>
    <row r="25" spans="1:10" ht="9" customHeight="1" x14ac:dyDescent="0.2">
      <c r="A25" s="67" t="s">
        <v>26</v>
      </c>
      <c r="B25" s="44" t="s">
        <v>27</v>
      </c>
      <c r="C25" s="44"/>
      <c r="D25" s="44"/>
      <c r="E25" s="44" t="s">
        <v>28</v>
      </c>
      <c r="F25" s="41"/>
      <c r="G25" s="41"/>
      <c r="H25" s="28" t="s">
        <v>29</v>
      </c>
      <c r="I25" s="17"/>
      <c r="J25" s="18"/>
    </row>
    <row r="26" spans="1:10" ht="17.100000000000001" customHeight="1" x14ac:dyDescent="0.3">
      <c r="A26" s="60"/>
      <c r="B26" s="61"/>
      <c r="C26" s="62"/>
      <c r="D26" s="63"/>
      <c r="E26" s="64"/>
      <c r="F26" s="64"/>
      <c r="G26" s="65"/>
      <c r="H26" s="71"/>
      <c r="I26" s="23"/>
      <c r="J26" s="24"/>
    </row>
    <row r="27" spans="1:10" ht="9" customHeight="1" x14ac:dyDescent="0.2">
      <c r="A27" s="67" t="s">
        <v>26</v>
      </c>
      <c r="B27" s="44" t="s">
        <v>27</v>
      </c>
      <c r="C27" s="44"/>
      <c r="D27" s="44"/>
      <c r="E27" s="44" t="s">
        <v>28</v>
      </c>
      <c r="F27" s="41"/>
      <c r="G27" s="41"/>
      <c r="H27" s="50" t="s">
        <v>29</v>
      </c>
      <c r="I27" s="17"/>
      <c r="J27" s="18"/>
    </row>
    <row r="28" spans="1:10" ht="17.100000000000001" customHeight="1" x14ac:dyDescent="0.3">
      <c r="A28" s="60"/>
      <c r="B28" s="61"/>
      <c r="C28" s="62"/>
      <c r="D28" s="63"/>
      <c r="E28" s="64"/>
      <c r="F28" s="64"/>
      <c r="G28" s="65"/>
      <c r="H28" s="66"/>
      <c r="I28" s="23"/>
      <c r="J28" s="24"/>
    </row>
    <row r="29" spans="1:10" ht="9" customHeight="1" x14ac:dyDescent="0.2">
      <c r="A29" s="67" t="s">
        <v>26</v>
      </c>
      <c r="B29" s="44" t="s">
        <v>27</v>
      </c>
      <c r="C29" s="44"/>
      <c r="D29" s="44"/>
      <c r="E29" s="44" t="s">
        <v>28</v>
      </c>
      <c r="F29" s="41"/>
      <c r="G29" s="41"/>
      <c r="H29" s="28" t="s">
        <v>29</v>
      </c>
      <c r="I29" s="17"/>
      <c r="J29" s="18"/>
    </row>
    <row r="30" spans="1:10" ht="17.100000000000001" customHeight="1" x14ac:dyDescent="0.3">
      <c r="A30" s="60"/>
      <c r="B30" s="61"/>
      <c r="C30" s="62"/>
      <c r="D30" s="63"/>
      <c r="E30" s="64"/>
      <c r="F30" s="64"/>
      <c r="G30" s="65"/>
      <c r="H30" s="66"/>
      <c r="I30" s="23"/>
      <c r="J30" s="24"/>
    </row>
    <row r="31" spans="1:10" ht="9" customHeight="1" x14ac:dyDescent="0.2">
      <c r="A31" s="67" t="s">
        <v>26</v>
      </c>
      <c r="B31" s="44" t="s">
        <v>27</v>
      </c>
      <c r="C31" s="44"/>
      <c r="D31" s="44"/>
      <c r="E31" s="44" t="s">
        <v>28</v>
      </c>
      <c r="F31" s="41"/>
      <c r="G31" s="41"/>
      <c r="H31" s="28" t="s">
        <v>29</v>
      </c>
      <c r="I31" s="17"/>
      <c r="J31" s="18"/>
    </row>
    <row r="32" spans="1:10" ht="17.100000000000001" customHeight="1" x14ac:dyDescent="0.3">
      <c r="A32" s="60"/>
      <c r="B32" s="61"/>
      <c r="C32" s="62"/>
      <c r="D32" s="63"/>
      <c r="E32" s="64"/>
      <c r="F32" s="64"/>
      <c r="G32" s="65"/>
      <c r="H32" s="66"/>
      <c r="I32" s="23"/>
      <c r="J32" s="24"/>
    </row>
    <row r="33" spans="1:10" ht="9" customHeight="1" x14ac:dyDescent="0.2">
      <c r="A33" s="67" t="s">
        <v>26</v>
      </c>
      <c r="B33" s="44" t="s">
        <v>27</v>
      </c>
      <c r="C33" s="44"/>
      <c r="D33" s="44"/>
      <c r="E33" s="44" t="s">
        <v>28</v>
      </c>
      <c r="F33" s="41"/>
      <c r="G33" s="41"/>
      <c r="H33" s="28" t="s">
        <v>29</v>
      </c>
      <c r="I33" s="17"/>
      <c r="J33" s="18"/>
    </row>
    <row r="34" spans="1:10" ht="17.100000000000001" customHeight="1" x14ac:dyDescent="0.3">
      <c r="A34" s="60"/>
      <c r="B34" s="61"/>
      <c r="C34" s="62"/>
      <c r="D34" s="63"/>
      <c r="E34" s="64"/>
      <c r="F34" s="64"/>
      <c r="G34" s="65"/>
      <c r="H34" s="66"/>
      <c r="I34" s="23"/>
      <c r="J34" s="24"/>
    </row>
    <row r="35" spans="1:10" ht="9" customHeight="1" x14ac:dyDescent="0.2">
      <c r="A35" s="67" t="s">
        <v>26</v>
      </c>
      <c r="B35" s="44" t="s">
        <v>27</v>
      </c>
      <c r="C35" s="44"/>
      <c r="D35" s="44"/>
      <c r="E35" s="44" t="s">
        <v>28</v>
      </c>
      <c r="F35" s="41"/>
      <c r="G35" s="41"/>
      <c r="H35" s="28" t="s">
        <v>29</v>
      </c>
      <c r="I35" s="17"/>
      <c r="J35" s="18"/>
    </row>
    <row r="36" spans="1:10" ht="17.100000000000001" customHeight="1" x14ac:dyDescent="0.3">
      <c r="A36" s="60"/>
      <c r="B36" s="61"/>
      <c r="C36" s="62"/>
      <c r="D36" s="63"/>
      <c r="E36" s="64"/>
      <c r="F36" s="64"/>
      <c r="G36" s="65"/>
      <c r="H36" s="66"/>
      <c r="I36" s="23"/>
      <c r="J36" s="24"/>
    </row>
    <row r="37" spans="1:10" ht="9" customHeight="1" x14ac:dyDescent="0.2">
      <c r="A37" s="67" t="s">
        <v>26</v>
      </c>
      <c r="B37" s="44" t="s">
        <v>27</v>
      </c>
      <c r="C37" s="44"/>
      <c r="D37" s="44"/>
      <c r="E37" s="44" t="s">
        <v>28</v>
      </c>
      <c r="F37" s="41"/>
      <c r="G37" s="41"/>
      <c r="H37" s="28" t="s">
        <v>29</v>
      </c>
      <c r="I37" s="17"/>
      <c r="J37" s="18"/>
    </row>
    <row r="38" spans="1:10" ht="17.100000000000001" customHeight="1" x14ac:dyDescent="0.3">
      <c r="A38" s="60"/>
      <c r="B38" s="61"/>
      <c r="C38" s="62"/>
      <c r="D38" s="63"/>
      <c r="E38" s="64"/>
      <c r="F38" s="64"/>
      <c r="G38" s="65"/>
      <c r="H38" s="66"/>
      <c r="I38" s="23"/>
      <c r="J38" s="24"/>
    </row>
    <row r="39" spans="1:10" ht="9" customHeight="1" x14ac:dyDescent="0.2">
      <c r="A39" s="67" t="s">
        <v>26</v>
      </c>
      <c r="B39" s="44" t="s">
        <v>27</v>
      </c>
      <c r="C39" s="44"/>
      <c r="D39" s="44"/>
      <c r="E39" s="44" t="s">
        <v>28</v>
      </c>
      <c r="F39" s="41"/>
      <c r="G39" s="41"/>
      <c r="H39" s="28" t="s">
        <v>29</v>
      </c>
      <c r="I39" s="17"/>
      <c r="J39" s="18"/>
    </row>
    <row r="40" spans="1:10" ht="17.100000000000001" customHeight="1" x14ac:dyDescent="0.3">
      <c r="A40" s="60"/>
      <c r="B40" s="61"/>
      <c r="C40" s="62"/>
      <c r="D40" s="63"/>
      <c r="E40" s="64"/>
      <c r="F40" s="64"/>
      <c r="G40" s="65"/>
      <c r="H40" s="66"/>
      <c r="I40" s="23"/>
      <c r="J40" s="24"/>
    </row>
    <row r="41" spans="1:10" ht="9" customHeight="1" x14ac:dyDescent="0.2">
      <c r="A41" s="67" t="s">
        <v>26</v>
      </c>
      <c r="B41" s="44" t="s">
        <v>27</v>
      </c>
      <c r="C41" s="44"/>
      <c r="D41" s="44"/>
      <c r="E41" s="44" t="s">
        <v>28</v>
      </c>
      <c r="F41" s="41"/>
      <c r="G41" s="41"/>
      <c r="H41" s="28" t="s">
        <v>29</v>
      </c>
      <c r="I41" s="17"/>
      <c r="J41" s="18"/>
    </row>
    <row r="42" spans="1:10" ht="17.100000000000001" customHeight="1" x14ac:dyDescent="0.3">
      <c r="A42" s="72"/>
      <c r="B42" s="73"/>
      <c r="C42" s="74"/>
      <c r="D42" s="75"/>
      <c r="E42" s="76"/>
      <c r="F42" s="76"/>
      <c r="G42" s="77"/>
      <c r="H42" s="78"/>
      <c r="I42" s="38"/>
      <c r="J42" s="39"/>
    </row>
    <row r="43" spans="1:10" ht="14.25" customHeight="1" x14ac:dyDescent="0.3">
      <c r="A43" s="79" t="s">
        <v>30</v>
      </c>
      <c r="B43" s="80" t="s">
        <v>23</v>
      </c>
      <c r="C43" s="80" t="s">
        <v>22</v>
      </c>
      <c r="D43" s="81" t="s">
        <v>22</v>
      </c>
      <c r="E43" s="81" t="s">
        <v>31</v>
      </c>
      <c r="F43" s="81" t="s">
        <v>23</v>
      </c>
      <c r="G43" s="82" t="s">
        <v>23</v>
      </c>
      <c r="H43" s="83" t="s">
        <v>32</v>
      </c>
      <c r="I43" s="84" t="s">
        <v>33</v>
      </c>
      <c r="J43" s="46"/>
    </row>
    <row r="44" spans="1:10" ht="24" customHeight="1" x14ac:dyDescent="0.35">
      <c r="A44" s="85" t="s">
        <v>34</v>
      </c>
      <c r="B44" s="86">
        <v>54</v>
      </c>
      <c r="C44" s="87">
        <f>SUM(C17:C42)</f>
        <v>0</v>
      </c>
      <c r="D44" s="88"/>
      <c r="E44" s="89"/>
      <c r="F44" s="90"/>
      <c r="G44" s="90"/>
      <c r="H44" s="91">
        <f>PRODUCT(B44,C44)</f>
        <v>0</v>
      </c>
      <c r="I44" s="92"/>
      <c r="J44" s="20"/>
    </row>
    <row r="45" spans="1:10" ht="24" customHeight="1" x14ac:dyDescent="0.35">
      <c r="A45" s="93" t="s">
        <v>35</v>
      </c>
      <c r="B45" s="86">
        <v>25</v>
      </c>
      <c r="C45" s="94"/>
      <c r="D45" s="87">
        <f>SUM(D17:D42)</f>
        <v>0</v>
      </c>
      <c r="E45" s="95"/>
      <c r="F45" s="90"/>
      <c r="G45" s="90"/>
      <c r="H45" s="96">
        <f>PRODUCT(B45,D45)</f>
        <v>0</v>
      </c>
      <c r="I45" s="92"/>
      <c r="J45" s="97" t="s">
        <v>36</v>
      </c>
    </row>
    <row r="46" spans="1:10" ht="24" customHeight="1" x14ac:dyDescent="0.3">
      <c r="A46" s="98" t="s">
        <v>37</v>
      </c>
      <c r="B46" s="99"/>
      <c r="C46" s="100"/>
      <c r="D46" s="101"/>
      <c r="E46" s="102"/>
      <c r="F46" s="103"/>
      <c r="G46" s="104"/>
      <c r="H46" s="105">
        <f>SUM(H44,H45)</f>
        <v>0</v>
      </c>
      <c r="I46" s="22"/>
      <c r="J46" s="106" t="s">
        <v>38</v>
      </c>
    </row>
    <row r="47" spans="1:10" ht="24" customHeight="1" x14ac:dyDescent="0.35">
      <c r="A47" s="107" t="s">
        <v>39</v>
      </c>
      <c r="B47" s="108">
        <v>0.55000000000000004</v>
      </c>
      <c r="C47" s="109" t="s">
        <v>28</v>
      </c>
      <c r="D47" s="110"/>
      <c r="E47" s="87">
        <f>SUM($E$18,$E$20,$E$22,$E$24,$E$26,$E$28,$E$30,$E$32,$E$34,$E$36,$E$38,$E$40,$E$42)</f>
        <v>0</v>
      </c>
      <c r="F47" s="111"/>
      <c r="G47" s="90"/>
      <c r="H47" s="96">
        <f>PRODUCT(B47,E47)</f>
        <v>0</v>
      </c>
      <c r="I47" s="112"/>
      <c r="J47" s="113"/>
    </row>
    <row r="48" spans="1:10" ht="24" customHeight="1" x14ac:dyDescent="0.35">
      <c r="A48" s="98" t="s">
        <v>40</v>
      </c>
      <c r="B48" s="114"/>
      <c r="C48" s="115"/>
      <c r="D48" s="116"/>
      <c r="E48" s="117"/>
      <c r="F48" s="118"/>
      <c r="G48" s="119"/>
      <c r="H48" s="120">
        <f>SUM(H47)</f>
        <v>0</v>
      </c>
      <c r="I48" s="121"/>
      <c r="J48" s="122" t="s">
        <v>41</v>
      </c>
    </row>
    <row r="49" spans="1:10" ht="24" customHeight="1" x14ac:dyDescent="0.35">
      <c r="A49" s="98" t="s">
        <v>42</v>
      </c>
      <c r="B49" s="114"/>
      <c r="C49" s="115"/>
      <c r="D49" s="116"/>
      <c r="E49" s="123"/>
      <c r="F49" s="87">
        <f>SUM(F17:F42)</f>
        <v>0</v>
      </c>
      <c r="G49" s="124"/>
      <c r="H49" s="120">
        <f>F49</f>
        <v>0</v>
      </c>
      <c r="I49" s="121"/>
      <c r="J49" s="122" t="s">
        <v>19</v>
      </c>
    </row>
    <row r="50" spans="1:10" ht="24" customHeight="1" x14ac:dyDescent="0.3">
      <c r="A50" s="98" t="s">
        <v>43</v>
      </c>
      <c r="B50" s="114"/>
      <c r="C50" s="115"/>
      <c r="D50" s="116"/>
      <c r="E50" s="125"/>
      <c r="F50" s="126"/>
      <c r="G50" s="86">
        <f>SUM(G17:G42)</f>
        <v>0</v>
      </c>
      <c r="H50" s="120">
        <f>G50</f>
        <v>0</v>
      </c>
      <c r="I50" s="121"/>
      <c r="J50" s="122" t="s">
        <v>44</v>
      </c>
    </row>
    <row r="51" spans="1:10" ht="21.75" customHeight="1" x14ac:dyDescent="0.35">
      <c r="A51" s="127"/>
      <c r="B51" s="17"/>
      <c r="C51" s="128"/>
      <c r="D51" s="129" t="s">
        <v>45</v>
      </c>
      <c r="E51" s="114"/>
      <c r="F51" s="130"/>
      <c r="G51" s="131"/>
      <c r="H51" s="132"/>
      <c r="I51" s="112"/>
      <c r="J51" s="122" t="s">
        <v>46</v>
      </c>
    </row>
    <row r="52" spans="1:10" ht="21.75" customHeight="1" x14ac:dyDescent="0.35">
      <c r="A52" s="22"/>
      <c r="B52" s="23"/>
      <c r="C52" s="133"/>
      <c r="D52" s="134" t="s">
        <v>47</v>
      </c>
      <c r="E52" s="114"/>
      <c r="F52" s="135"/>
      <c r="G52" s="136"/>
      <c r="H52" s="137">
        <f>SUM(H46,H48,H49,H50,-H51)</f>
        <v>0</v>
      </c>
      <c r="I52" s="121"/>
      <c r="J52" s="138"/>
    </row>
    <row r="53" spans="1:10" ht="9" customHeight="1" x14ac:dyDescent="0.2">
      <c r="A53" s="25" t="s">
        <v>48</v>
      </c>
      <c r="B53" s="17"/>
      <c r="C53" s="128"/>
      <c r="D53" s="28" t="s">
        <v>49</v>
      </c>
      <c r="E53" s="17"/>
      <c r="F53" s="139"/>
      <c r="G53" s="140"/>
      <c r="H53" s="45" t="s">
        <v>50</v>
      </c>
      <c r="I53" s="17"/>
      <c r="J53" s="18"/>
    </row>
    <row r="54" spans="1:10" ht="13.5" customHeight="1" x14ac:dyDescent="0.35">
      <c r="A54" s="22"/>
      <c r="B54" s="23"/>
      <c r="C54" s="133"/>
      <c r="D54" s="35"/>
      <c r="E54" s="23"/>
      <c r="F54" s="141"/>
      <c r="G54" s="142"/>
      <c r="H54" s="143"/>
      <c r="I54" s="15"/>
      <c r="J54" s="20"/>
    </row>
    <row r="55" spans="1:10" ht="14.25" customHeight="1" x14ac:dyDescent="0.35">
      <c r="A55" s="144"/>
      <c r="B55" s="17"/>
      <c r="C55" s="128"/>
      <c r="D55" s="28"/>
      <c r="E55" s="17"/>
      <c r="F55" s="145"/>
      <c r="G55" s="146"/>
      <c r="H55" s="143"/>
      <c r="I55" s="15"/>
      <c r="J55" s="20"/>
    </row>
    <row r="56" spans="1:10" ht="9.75" customHeight="1" x14ac:dyDescent="0.2">
      <c r="A56" s="147" t="s">
        <v>51</v>
      </c>
      <c r="B56" s="38"/>
      <c r="C56" s="148"/>
      <c r="D56" s="55" t="s">
        <v>52</v>
      </c>
      <c r="E56" s="38"/>
      <c r="F56" s="149"/>
      <c r="G56" s="150"/>
      <c r="H56" s="151"/>
      <c r="I56" s="38"/>
      <c r="J56" s="39"/>
    </row>
  </sheetData>
  <conditionalFormatting sqref="C18 C20 C22 C24 C26 C28 C30 C32 C34 C36 C38 C40 C42">
    <cfRule type="cellIs" dxfId="0" priority="1" stopIfTrue="1" operator="lessThan">
      <formula>0</formula>
    </cfRule>
  </conditionalFormatting>
  <hyperlinks>
    <hyperlink ref="B4" r:id="rId1"/>
  </hyperlinks>
  <pageMargins left="1.0055499999999999" right="0.19685" top="0.39370100000000002" bottom="0.19685" header="0" footer="0"/>
  <pageSetup scale="91" orientation="portrait"/>
  <headerFooter>
    <oddFooter>&amp;C&amp;"Helvetica Neue,Regular"&amp;12&amp;K000000&amp;P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A40AE2275B8DA42BFC756FD389AE83D" ma:contentTypeVersion="12" ma:contentTypeDescription="Luo uusi asiakirja." ma:contentTypeScope="" ma:versionID="4cfab6eb9ffc01db6aaf5154fe502b02">
  <xsd:schema xmlns:xsd="http://www.w3.org/2001/XMLSchema" xmlns:xs="http://www.w3.org/2001/XMLSchema" xmlns:p="http://schemas.microsoft.com/office/2006/metadata/properties" xmlns:ns2="0c34dd23-98d8-442f-94fb-0d734e64802a" xmlns:ns3="6a6e1f26-44e8-4c1c-9358-3a86cb0e2ca9" targetNamespace="http://schemas.microsoft.com/office/2006/metadata/properties" ma:root="true" ma:fieldsID="071b65519fe577bb20c579f79798a84f" ns2:_="" ns3:_="">
    <xsd:import namespace="0c34dd23-98d8-442f-94fb-0d734e64802a"/>
    <xsd:import namespace="6a6e1f26-44e8-4c1c-9358-3a86cb0e2c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Tilioteche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4dd23-98d8-442f-94fb-0d734e648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uvien tunnisteet" ma:readOnly="false" ma:fieldId="{5cf76f15-5ced-4ddc-b409-7134ff3c332f}" ma:taxonomyMulti="true" ma:sspId="97124cd2-82ef-4ea1-9058-02445d7ce1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Tiliotecheck" ma:index="19" nillable="true" ma:displayName="Tiliote check" ma:default="0" ma:format="Dropdown" ma:internalName="Tiliotecheck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e1f26-44e8-4c1c-9358-3a86cb0e2c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b714702-bfb0-45b7-965c-da8ec551dc2f}" ma:internalName="TaxCatchAll" ma:showField="CatchAllData" ma:web="6a6e1f26-44e8-4c1c-9358-3a86cb0e2c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34dd23-98d8-442f-94fb-0d734e64802a">
      <Terms xmlns="http://schemas.microsoft.com/office/infopath/2007/PartnerControls"/>
    </lcf76f155ced4ddcb4097134ff3c332f>
    <TaxCatchAll xmlns="6a6e1f26-44e8-4c1c-9358-3a86cb0e2ca9" xsi:nil="true"/>
    <Tiliotecheck xmlns="0c34dd23-98d8-442f-94fb-0d734e64802a">false</Tiliotecheck>
  </documentManagement>
</p:properties>
</file>

<file path=customXml/itemProps1.xml><?xml version="1.0" encoding="utf-8"?>
<ds:datastoreItem xmlns:ds="http://schemas.openxmlformats.org/officeDocument/2006/customXml" ds:itemID="{ADA2C1AA-2A67-49BF-A223-1635882F1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34dd23-98d8-442f-94fb-0d734e64802a"/>
    <ds:schemaRef ds:uri="6a6e1f26-44e8-4c1c-9358-3a86cb0e2c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914D9D-0D2A-4EED-9938-4189E7C2F5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D08A2-9C10-4684-AB98-9EF793FDDB5A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6a6e1f26-44e8-4c1c-9358-3a86cb0e2ca9"/>
    <ds:schemaRef ds:uri="0c34dd23-98d8-442f-94fb-0d734e64802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</dc:creator>
  <cp:lastModifiedBy>Marjo</cp:lastModifiedBy>
  <cp:revision/>
  <dcterms:created xsi:type="dcterms:W3CDTF">2024-02-14T15:50:44Z</dcterms:created>
  <dcterms:modified xsi:type="dcterms:W3CDTF">2026-01-03T18:39:22Z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0x0101005A40AE2275B8DA42BFC756FD389AE83D</vt:lpwstr>
  </property>
  <property fmtid="{D5CDD505-2E9C-101B-9397-08002B2CF9AE}" pid="3" name="MediaServiceImageTags">
    <vt:lpwstr/>
  </property>
</Properties>
</file>