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5480" windowHeight="11580"/>
  </bookViews>
  <sheets>
    <sheet name="Budjettipohja" sheetId="3" r:id="rId1"/>
    <sheet name="Tilit" sheetId="2" r:id="rId2"/>
  </sheets>
  <calcPr calcId="145621"/>
</workbook>
</file>

<file path=xl/calcChain.xml><?xml version="1.0" encoding="utf-8"?>
<calcChain xmlns="http://schemas.openxmlformats.org/spreadsheetml/2006/main">
  <c r="E19" i="3" l="1"/>
  <c r="J19" i="3"/>
  <c r="I19" i="3"/>
  <c r="H47" i="3" l="1"/>
  <c r="K17" i="3"/>
  <c r="H19" i="3"/>
  <c r="K44" i="3" l="1"/>
  <c r="K23" i="3"/>
  <c r="K24" i="3"/>
  <c r="K25" i="3"/>
  <c r="K26" i="3"/>
  <c r="K27" i="3"/>
  <c r="K28" i="3"/>
  <c r="K29" i="3"/>
  <c r="K30" i="3"/>
  <c r="K31" i="3"/>
  <c r="K32" i="3"/>
  <c r="K33" i="3"/>
  <c r="K34" i="3"/>
  <c r="K35" i="3"/>
  <c r="K36" i="3"/>
  <c r="K37" i="3"/>
  <c r="K38" i="3"/>
  <c r="K39" i="3"/>
  <c r="K40" i="3"/>
  <c r="K41" i="3"/>
  <c r="K42" i="3"/>
  <c r="K43" i="3"/>
  <c r="K45" i="3"/>
  <c r="K22" i="3"/>
  <c r="K47" i="3" l="1"/>
  <c r="K13" i="3"/>
  <c r="J54" i="3"/>
  <c r="J47" i="3"/>
  <c r="G19" i="3"/>
  <c r="K16" i="3"/>
  <c r="K14" i="3"/>
  <c r="I54" i="3"/>
  <c r="I47" i="3"/>
  <c r="G54" i="3"/>
  <c r="G47" i="3"/>
  <c r="K15" i="3" l="1"/>
  <c r="I56" i="3"/>
  <c r="J56" i="3"/>
  <c r="K12" i="3"/>
  <c r="G56" i="3"/>
  <c r="F54" i="3"/>
  <c r="K54" i="3" s="1"/>
  <c r="E54" i="3"/>
  <c r="F47" i="3" l="1"/>
  <c r="E47" i="3"/>
  <c r="F19" i="3"/>
  <c r="K19" i="3" s="1"/>
  <c r="E56" i="3" l="1"/>
  <c r="F56" i="3"/>
  <c r="K56" i="3" l="1"/>
</calcChain>
</file>

<file path=xl/comments1.xml><?xml version="1.0" encoding="utf-8"?>
<comments xmlns="http://schemas.openxmlformats.org/spreadsheetml/2006/main">
  <authors>
    <author>Jorma Lahti</author>
  </authors>
  <commentList>
    <comment ref="C4" authorId="0">
      <text>
        <r>
          <rPr>
            <b/>
            <sz val="9"/>
            <color indexed="81"/>
            <rFont val="Tahoma"/>
            <family val="2"/>
          </rPr>
          <t>KUSTANNUSPAIKAT</t>
        </r>
        <r>
          <rPr>
            <sz val="9"/>
            <color indexed="81"/>
            <rFont val="Tahoma"/>
            <family val="2"/>
          </rPr>
          <t xml:space="preserve">
ALAOSASTOT
0001 Helsinki
0002 Keski-Suomi
0003 Kymenlääni
0004 Pirkanmaa
0005 Pohjanmaa
0006 Pohjois-Suomi
0007 Päijät-Häme
0008 Satakunta
0009 Savo-Karjala
0010 Turku
0011 Saimaa
TOIMIKUNNAT
1001 Jalostus
1002 PK
1003 Lehti
1004 Toko
1005 Agility
1006 Näyttely
1007 Nuoriso
1008 Ständi
1009 Tulos
1010 Ulkomuoto
TYÖRYHMÄT
2001 Paimennustaipumus
2002 WWW ja intranet
2003 MH
HALLINTO
3001 Hallitus
3002 Työ ja talousvaliokunta</t>
        </r>
      </text>
    </comment>
    <comment ref="C5" authorId="0">
      <text>
        <r>
          <rPr>
            <b/>
            <sz val="9"/>
            <color indexed="81"/>
            <rFont val="Tahoma"/>
            <family val="2"/>
          </rPr>
          <t xml:space="preserve">KUSTANNUSPAIKAT
</t>
        </r>
        <r>
          <rPr>
            <sz val="9"/>
            <color indexed="81"/>
            <rFont val="Tahoma"/>
            <family val="2"/>
          </rPr>
          <t>ALAOSASTOT
0001 Helsinki
0002 Keski-Suomi
0003 Kymenlääni
0004 Pirkanmaa
0005 Pohjanmaa
0006 Pohjois-Suomi
0007 Päijät-Häme
0008 Satakunta
0009 Savo-Karjala
0010 Turku
0011 Saimaa
TOIMIKUNNAT
1001 Jalostus
1002 PK
1003 Lehti
1004 Toko
1005 Agility
1006 Näyttely
1007 Nuoriso
1008 Ständi
1009 Tulos
1010 Ulkomuoto
TYÖRYHMÄT
2001 Paimennustaipumus
2002 WWW ja intranet
2003 MH
HALLINTO
3001 Hallitus
3002 Työ ja talousvaliokunta</t>
        </r>
      </text>
    </comment>
    <comment ref="C6" authorId="0">
      <text>
        <r>
          <rPr>
            <sz val="9"/>
            <color indexed="81"/>
            <rFont val="Tahoma"/>
            <family val="2"/>
          </rPr>
          <t>Lisää pankin nimi + IBAN</t>
        </r>
      </text>
    </comment>
  </commentList>
</comments>
</file>

<file path=xl/sharedStrings.xml><?xml version="1.0" encoding="utf-8"?>
<sst xmlns="http://schemas.openxmlformats.org/spreadsheetml/2006/main" count="100" uniqueCount="60">
  <si>
    <t>TUOTOT</t>
  </si>
  <si>
    <t>Osallistusmismaksut/kokeet</t>
  </si>
  <si>
    <t>Osallistusmismaksut/leirit</t>
  </si>
  <si>
    <t>Osallistusmismaksut/koulutus</t>
  </si>
  <si>
    <t>Tuotot tapahtumista</t>
  </si>
  <si>
    <t>Tuotot kanttiini</t>
  </si>
  <si>
    <t>KULUT</t>
  </si>
  <si>
    <t>Kouluttajakustannukset</t>
  </si>
  <si>
    <t>Osallistumismaksut/koulutukset</t>
  </si>
  <si>
    <t>Kulut tapahtumista</t>
  </si>
  <si>
    <t>Kulut kanttiini</t>
  </si>
  <si>
    <t>Ruokailut</t>
  </si>
  <si>
    <t>VARAINHANKINTA</t>
  </si>
  <si>
    <t xml:space="preserve">Tavaroiden ostot </t>
  </si>
  <si>
    <t xml:space="preserve">Postitus- ja pakkauskulut </t>
  </si>
  <si>
    <t>MATKAKULUT</t>
  </si>
  <si>
    <t>Päivärahat</t>
  </si>
  <si>
    <t>Kilometrikorvaukset</t>
  </si>
  <si>
    <t>YLEISKULUT</t>
  </si>
  <si>
    <t>Koulutus</t>
  </si>
  <si>
    <t>Puhelin- ja postikulut</t>
  </si>
  <si>
    <t>Konttoritarvikkeet</t>
  </si>
  <si>
    <t>Konttorikoneiden korjaus ja huolto</t>
  </si>
  <si>
    <t>Tietoliikenne (internet)</t>
  </si>
  <si>
    <t>Palkinnot</t>
  </si>
  <si>
    <t>Kokous- ja neuvottelukulu</t>
  </si>
  <si>
    <t>Huomionosoitukset ja muistamiset</t>
  </si>
  <si>
    <t>Alle kolmen vuoden kalusto</t>
  </si>
  <si>
    <t xml:space="preserve">Jäsenmaksut </t>
  </si>
  <si>
    <t>Pankkikulut</t>
  </si>
  <si>
    <t>Ilmoitukset, ei mainos</t>
  </si>
  <si>
    <t>Sekalaiset kulut</t>
  </si>
  <si>
    <t>Tilavuokrat</t>
  </si>
  <si>
    <t>Muut julkaisut</t>
  </si>
  <si>
    <t>Suomen Collieyhdistys - Finlands Collieförening ry</t>
  </si>
  <si>
    <t>Kustannuspaikka:</t>
  </si>
  <si>
    <t>KP-nimi:</t>
  </si>
  <si>
    <t>Yhteystiedot:</t>
  </si>
  <si>
    <t>Pankkitiedot:</t>
  </si>
  <si>
    <t>TILI</t>
  </si>
  <si>
    <t>VARSINAISEN TOIMINNAN TUOTTO</t>
  </si>
  <si>
    <t>YHTEENSÄ:</t>
  </si>
  <si>
    <t>VARSINAISEN TOIMINNAN KULUT</t>
  </si>
  <si>
    <t>Tavaroiden myyntituotot</t>
  </si>
  <si>
    <t xml:space="preserve">Tavaroiden myyntituotot </t>
  </si>
  <si>
    <t>Matka ja majoituskulut</t>
  </si>
  <si>
    <t>YLI-/ALIJÄÄMÄ</t>
  </si>
  <si>
    <t>YHTEENSÄ</t>
  </si>
  <si>
    <t>Matka- ja majoituskulutkulut</t>
  </si>
  <si>
    <t>Tavaroiden myyntituotot (kilpailukirjat)</t>
  </si>
  <si>
    <t>Tavaroiden ostot (koelomakkeet+kkirjat)</t>
  </si>
  <si>
    <t>Rahastonhoitaja</t>
  </si>
  <si>
    <t>TALOUSARVIO 20XX (1.1.20XX-31.12.20XX)</t>
  </si>
  <si>
    <t>Toimikunnan kulut</t>
  </si>
  <si>
    <t>Tapahtuma 1</t>
  </si>
  <si>
    <t>Tapahtuma 2</t>
  </si>
  <si>
    <t>Tapahtuma 3</t>
  </si>
  <si>
    <t>Tapahtuma 4</t>
  </si>
  <si>
    <t>Tapahtuma 5</t>
  </si>
  <si>
    <t xml:space="preserve">TILILUETTELO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</si>
</sst>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1" x14ac:knownFonts="1">
    <font>
      <sz val="11"/>
      <color theme="1"/>
      <name val="Calibri"/>
      <family val="2"/>
      <scheme val="minor"/>
    </font>
    <font>
      <b/>
      <sz val="11"/>
      <color indexed="8"/>
      <name val="Calibri"/>
      <family val="2"/>
    </font>
    <font>
      <b/>
      <sz val="12"/>
      <color indexed="8"/>
      <name val="Calibri"/>
      <family val="2"/>
    </font>
    <font>
      <sz val="10"/>
      <color indexed="8"/>
      <name val="Calibri"/>
      <family val="2"/>
    </font>
    <font>
      <sz val="6"/>
      <color indexed="8"/>
      <name val="Calibri"/>
      <family val="2"/>
    </font>
    <font>
      <sz val="9"/>
      <color indexed="81"/>
      <name val="Tahoma"/>
      <family val="2"/>
    </font>
    <font>
      <b/>
      <sz val="9"/>
      <color indexed="81"/>
      <name val="Tahoma"/>
      <family val="2"/>
    </font>
    <font>
      <sz val="8"/>
      <name val="Calibri"/>
      <family val="2"/>
    </font>
    <font>
      <u/>
      <sz val="11"/>
      <color theme="10"/>
      <name val="Calibri"/>
      <family val="2"/>
      <scheme val="minor"/>
    </font>
    <font>
      <sz val="11"/>
      <color rgb="FFFF0000"/>
      <name val="Calibri"/>
      <family val="2"/>
      <scheme val="minor"/>
    </font>
    <font>
      <b/>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5">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0" borderId="0" xfId="0" applyFont="1"/>
    <xf numFmtId="0" fontId="3" fillId="0" borderId="0" xfId="0" applyFont="1" applyBorder="1"/>
    <xf numFmtId="0" fontId="4" fillId="0" borderId="0" xfId="0" applyFont="1"/>
    <xf numFmtId="0" fontId="0" fillId="0" borderId="3" xfId="0" applyBorder="1"/>
    <xf numFmtId="0" fontId="0" fillId="0" borderId="0" xfId="0" applyAlignment="1">
      <alignment horizontal="center"/>
    </xf>
    <xf numFmtId="164" fontId="0" fillId="0" borderId="3" xfId="0" applyNumberFormat="1" applyBorder="1"/>
    <xf numFmtId="0" fontId="3" fillId="0" borderId="3" xfId="0" applyFont="1" applyBorder="1"/>
    <xf numFmtId="0" fontId="1" fillId="2" borderId="3" xfId="0" applyFont="1" applyFill="1" applyBorder="1"/>
    <xf numFmtId="164" fontId="0" fillId="0" borderId="4" xfId="0" applyNumberFormat="1" applyBorder="1"/>
    <xf numFmtId="164" fontId="0" fillId="0" borderId="5" xfId="0" applyNumberFormat="1" applyBorder="1"/>
    <xf numFmtId="164" fontId="0" fillId="0" borderId="6" xfId="0" applyNumberFormat="1" applyBorder="1"/>
    <xf numFmtId="164" fontId="1" fillId="0" borderId="5" xfId="0" applyNumberFormat="1" applyFont="1" applyBorder="1"/>
    <xf numFmtId="0" fontId="3" fillId="0" borderId="7" xfId="0" applyFont="1" applyBorder="1"/>
    <xf numFmtId="164" fontId="0" fillId="0" borderId="7" xfId="0" applyNumberFormat="1" applyBorder="1"/>
    <xf numFmtId="0" fontId="0" fillId="0" borderId="0" xfId="0" applyBorder="1"/>
    <xf numFmtId="164" fontId="0" fillId="0" borderId="0" xfId="0" applyNumberFormat="1" applyBorder="1"/>
    <xf numFmtId="0" fontId="0" fillId="0" borderId="0" xfId="0"/>
    <xf numFmtId="0" fontId="0" fillId="0" borderId="0" xfId="0" applyBorder="1"/>
    <xf numFmtId="0" fontId="0" fillId="0" borderId="0" xfId="0" applyBorder="1" applyAlignment="1">
      <alignment horizontal="left"/>
    </xf>
    <xf numFmtId="0" fontId="1" fillId="2" borderId="3" xfId="0" applyFont="1" applyFill="1" applyBorder="1"/>
    <xf numFmtId="0" fontId="0" fillId="0" borderId="0" xfId="0"/>
    <xf numFmtId="0" fontId="0" fillId="0" borderId="0" xfId="0" applyAlignment="1">
      <alignment wrapText="1"/>
    </xf>
    <xf numFmtId="0" fontId="1" fillId="2" borderId="3" xfId="0" applyFont="1" applyFill="1" applyBorder="1" applyAlignment="1">
      <alignment wrapText="1"/>
    </xf>
    <xf numFmtId="164" fontId="0" fillId="0" borderId="3" xfId="0" applyNumberFormat="1" applyBorder="1" applyAlignment="1">
      <alignment wrapText="1"/>
    </xf>
    <xf numFmtId="164" fontId="0" fillId="0" borderId="5" xfId="0" applyNumberFormat="1" applyBorder="1" applyAlignment="1">
      <alignment wrapText="1"/>
    </xf>
    <xf numFmtId="164" fontId="0" fillId="0" borderId="0" xfId="0" applyNumberFormat="1" applyBorder="1" applyAlignment="1">
      <alignment wrapText="1"/>
    </xf>
    <xf numFmtId="164" fontId="0" fillId="0" borderId="7" xfId="0" applyNumberFormat="1" applyBorder="1" applyAlignment="1">
      <alignment wrapText="1"/>
    </xf>
    <xf numFmtId="164" fontId="0" fillId="0" borderId="4" xfId="0" applyNumberFormat="1" applyBorder="1" applyAlignment="1">
      <alignment wrapText="1"/>
    </xf>
    <xf numFmtId="164" fontId="0" fillId="0" borderId="6" xfId="0" applyNumberFormat="1" applyBorder="1" applyAlignment="1">
      <alignment wrapText="1"/>
    </xf>
    <xf numFmtId="164" fontId="1" fillId="0" borderId="5" xfId="0" applyNumberFormat="1" applyFont="1" applyBorder="1" applyAlignment="1">
      <alignment wrapText="1"/>
    </xf>
    <xf numFmtId="164" fontId="0" fillId="3" borderId="3" xfId="0" applyNumberFormat="1" applyFill="1" applyBorder="1"/>
    <xf numFmtId="164" fontId="1" fillId="3" borderId="5" xfId="0" applyNumberFormat="1" applyFont="1" applyFill="1" applyBorder="1"/>
    <xf numFmtId="164" fontId="0" fillId="3" borderId="5" xfId="0" applyNumberFormat="1" applyFill="1" applyBorder="1"/>
    <xf numFmtId="0" fontId="0" fillId="0" borderId="0" xfId="0"/>
    <xf numFmtId="0" fontId="0" fillId="0" borderId="8" xfId="0" applyBorder="1"/>
    <xf numFmtId="0" fontId="0" fillId="0" borderId="10" xfId="0" applyBorder="1"/>
    <xf numFmtId="0" fontId="0" fillId="0" borderId="9" xfId="0" applyBorder="1"/>
    <xf numFmtId="164" fontId="9" fillId="0" borderId="3" xfId="0" applyNumberFormat="1" applyFont="1" applyBorder="1" applyAlignment="1">
      <alignment wrapText="1"/>
    </xf>
    <xf numFmtId="164" fontId="9" fillId="0" borderId="3" xfId="0" applyNumberFormat="1" applyFont="1" applyBorder="1"/>
    <xf numFmtId="164" fontId="10" fillId="0" borderId="3" xfId="0" applyNumberFormat="1" applyFont="1" applyBorder="1" applyAlignment="1">
      <alignment wrapText="1"/>
    </xf>
    <xf numFmtId="164" fontId="10" fillId="0" borderId="3" xfId="0" applyNumberFormat="1" applyFont="1" applyBorder="1"/>
    <xf numFmtId="0" fontId="1" fillId="2" borderId="3" xfId="0" applyFont="1" applyFill="1" applyBorder="1"/>
    <xf numFmtId="0" fontId="0" fillId="0" borderId="0" xfId="0"/>
    <xf numFmtId="164" fontId="0" fillId="0" borderId="3" xfId="0" applyNumberFormat="1" applyFont="1" applyBorder="1"/>
    <xf numFmtId="164" fontId="0" fillId="0" borderId="3" xfId="0" applyNumberFormat="1" applyFont="1" applyBorder="1" applyAlignment="1">
      <alignment wrapText="1"/>
    </xf>
    <xf numFmtId="0" fontId="8" fillId="0" borderId="3" xfId="1" applyBorder="1" applyAlignment="1">
      <alignment horizontal="left"/>
    </xf>
    <xf numFmtId="0" fontId="0" fillId="0" borderId="3" xfId="0" applyBorder="1"/>
    <xf numFmtId="0" fontId="0" fillId="0" borderId="3" xfId="0" applyBorder="1" applyAlignment="1">
      <alignment horizontal="right"/>
    </xf>
    <xf numFmtId="0" fontId="0" fillId="0" borderId="0" xfId="0"/>
    <xf numFmtId="0" fontId="0" fillId="0" borderId="0" xfId="0" applyAlignment="1">
      <alignment horizontal="center"/>
    </xf>
    <xf numFmtId="0" fontId="0" fillId="0" borderId="8" xfId="0" applyBorder="1"/>
    <xf numFmtId="0" fontId="0" fillId="0" borderId="10" xfId="0" applyBorder="1"/>
    <xf numFmtId="0" fontId="0" fillId="0" borderId="9" xfId="0" applyBorder="1"/>
    <xf numFmtId="0" fontId="0" fillId="2" borderId="3" xfId="0" applyFill="1" applyBorder="1"/>
    <xf numFmtId="0" fontId="1" fillId="2" borderId="3" xfId="0" applyFont="1" applyFill="1" applyBorder="1"/>
    <xf numFmtId="0" fontId="0" fillId="0" borderId="3" xfId="0" applyBorder="1" applyAlignment="1">
      <alignment horizontal="left"/>
    </xf>
    <xf numFmtId="0" fontId="0" fillId="0" borderId="8" xfId="0" applyBorder="1" applyAlignment="1">
      <alignment horizontal="right"/>
    </xf>
    <xf numFmtId="0" fontId="1" fillId="2" borderId="8" xfId="0" applyFont="1" applyFill="1" applyBorder="1"/>
    <xf numFmtId="0" fontId="0" fillId="0" borderId="0" xfId="0" applyBorder="1"/>
    <xf numFmtId="0" fontId="0" fillId="0" borderId="7" xfId="0" applyBorder="1"/>
    <xf numFmtId="0" fontId="1" fillId="4" borderId="3" xfId="0" applyFont="1" applyFill="1" applyBorder="1" applyAlignment="1">
      <alignment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57150</xdr:rowOff>
    </xdr:from>
    <xdr:to>
      <xdr:col>1</xdr:col>
      <xdr:colOff>955675</xdr:colOff>
      <xdr:row>7</xdr:row>
      <xdr:rowOff>104775</xdr:rowOff>
    </xdr:to>
    <xdr:pic>
      <xdr:nvPicPr>
        <xdr:cNvPr id="3080" name="Kuva 1"/>
        <xdr:cNvPicPr>
          <a:picLocks noChangeAspect="1"/>
        </xdr:cNvPicPr>
      </xdr:nvPicPr>
      <xdr:blipFill>
        <a:blip xmlns:r="http://schemas.openxmlformats.org/officeDocument/2006/relationships" r:embed="rId1" cstate="print"/>
        <a:srcRect/>
        <a:stretch>
          <a:fillRect/>
        </a:stretch>
      </xdr:blipFill>
      <xdr:spPr bwMode="auto">
        <a:xfrm>
          <a:off x="209550" y="247650"/>
          <a:ext cx="1355725" cy="1200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8"/>
  <sheetViews>
    <sheetView tabSelected="1" workbookViewId="0">
      <selection activeCell="O49" sqref="O49"/>
    </sheetView>
  </sheetViews>
  <sheetFormatPr defaultRowHeight="15" x14ac:dyDescent="0.25"/>
  <cols>
    <col min="2" max="2" width="20.5703125" customWidth="1"/>
    <col min="4" max="4" width="9.140625" customWidth="1"/>
    <col min="5" max="5" width="13" customWidth="1"/>
    <col min="6" max="6" width="13" style="25" customWidth="1"/>
    <col min="7" max="7" width="13" style="24" customWidth="1"/>
    <col min="8" max="8" width="13" style="46" customWidth="1"/>
    <col min="9" max="10" width="13" style="24" customWidth="1"/>
    <col min="11" max="11" width="13" customWidth="1"/>
  </cols>
  <sheetData>
    <row r="1" spans="1:15" x14ac:dyDescent="0.25">
      <c r="A1" s="53"/>
      <c r="B1" s="53"/>
      <c r="C1" s="8"/>
      <c r="D1" s="8"/>
    </row>
    <row r="2" spans="1:15" ht="15.75" x14ac:dyDescent="0.25">
      <c r="A2" s="53"/>
      <c r="B2" s="53"/>
      <c r="C2" s="8"/>
      <c r="D2" s="1" t="s">
        <v>52</v>
      </c>
    </row>
    <row r="3" spans="1:15" x14ac:dyDescent="0.25">
      <c r="A3" s="53"/>
      <c r="B3" s="53"/>
      <c r="C3" s="8"/>
      <c r="L3" s="21"/>
      <c r="M3" s="21"/>
      <c r="N3" s="21"/>
      <c r="O3" s="21"/>
    </row>
    <row r="4" spans="1:15" x14ac:dyDescent="0.25">
      <c r="A4" s="53"/>
      <c r="B4" s="53"/>
      <c r="C4" s="57" t="s">
        <v>35</v>
      </c>
      <c r="D4" s="57"/>
      <c r="E4" s="57"/>
      <c r="F4" s="59"/>
      <c r="G4" s="59"/>
      <c r="H4" s="59"/>
      <c r="I4" s="59"/>
      <c r="J4" s="59"/>
      <c r="K4" s="59"/>
      <c r="L4" s="22"/>
      <c r="M4" s="22"/>
      <c r="N4" s="22"/>
      <c r="O4" s="21"/>
    </row>
    <row r="5" spans="1:15" x14ac:dyDescent="0.25">
      <c r="A5" s="53"/>
      <c r="B5" s="53"/>
      <c r="C5" s="57" t="s">
        <v>36</v>
      </c>
      <c r="D5" s="57"/>
      <c r="E5" s="57"/>
      <c r="F5" s="59"/>
      <c r="G5" s="59"/>
      <c r="H5" s="59"/>
      <c r="I5" s="59"/>
      <c r="J5" s="59"/>
      <c r="K5" s="59"/>
      <c r="L5" s="22"/>
      <c r="M5" s="22"/>
      <c r="N5" s="22"/>
      <c r="O5" s="21"/>
    </row>
    <row r="6" spans="1:15" x14ac:dyDescent="0.25">
      <c r="A6" s="53"/>
      <c r="B6" s="53"/>
      <c r="C6" s="57" t="s">
        <v>38</v>
      </c>
      <c r="D6" s="57"/>
      <c r="E6" s="57"/>
      <c r="F6" s="59"/>
      <c r="G6" s="59"/>
      <c r="H6" s="59"/>
      <c r="I6" s="59"/>
      <c r="J6" s="59"/>
      <c r="K6" s="59"/>
      <c r="L6" s="22"/>
      <c r="M6" s="22"/>
      <c r="N6" s="22"/>
      <c r="O6" s="21"/>
    </row>
    <row r="7" spans="1:15" x14ac:dyDescent="0.25">
      <c r="A7" s="53"/>
      <c r="B7" s="53"/>
      <c r="C7" s="57" t="s">
        <v>51</v>
      </c>
      <c r="D7" s="57"/>
      <c r="E7" s="57"/>
      <c r="F7" s="59"/>
      <c r="G7" s="59"/>
      <c r="H7" s="59"/>
      <c r="I7" s="59"/>
      <c r="J7" s="59"/>
      <c r="K7" s="59"/>
      <c r="L7" s="22"/>
      <c r="M7" s="22"/>
      <c r="N7" s="22"/>
      <c r="O7" s="21"/>
    </row>
    <row r="8" spans="1:15" x14ac:dyDescent="0.25">
      <c r="A8" s="53"/>
      <c r="B8" s="53"/>
      <c r="C8" s="57" t="s">
        <v>37</v>
      </c>
      <c r="D8" s="57"/>
      <c r="E8" s="57"/>
      <c r="F8" s="49"/>
      <c r="G8" s="49"/>
      <c r="H8" s="49"/>
      <c r="I8" s="49"/>
      <c r="J8" s="49"/>
      <c r="K8" s="49"/>
      <c r="L8" s="22"/>
      <c r="M8" s="22"/>
      <c r="N8" s="22"/>
      <c r="O8" s="21"/>
    </row>
    <row r="9" spans="1:15" x14ac:dyDescent="0.25">
      <c r="A9" s="6" t="s">
        <v>34</v>
      </c>
      <c r="B9" s="6"/>
      <c r="L9" s="21"/>
      <c r="M9" s="21"/>
      <c r="N9" s="21"/>
      <c r="O9" s="21"/>
    </row>
    <row r="11" spans="1:15" ht="30" x14ac:dyDescent="0.25">
      <c r="A11" s="11" t="s">
        <v>39</v>
      </c>
      <c r="B11" s="58" t="s">
        <v>40</v>
      </c>
      <c r="C11" s="58"/>
      <c r="D11" s="58"/>
      <c r="E11" s="26" t="s">
        <v>53</v>
      </c>
      <c r="F11" s="64" t="s">
        <v>54</v>
      </c>
      <c r="G11" s="64" t="s">
        <v>55</v>
      </c>
      <c r="H11" s="64" t="s">
        <v>56</v>
      </c>
      <c r="I11" s="64" t="s">
        <v>57</v>
      </c>
      <c r="J11" s="64" t="s">
        <v>58</v>
      </c>
      <c r="K11" s="11" t="s">
        <v>47</v>
      </c>
    </row>
    <row r="12" spans="1:15" x14ac:dyDescent="0.25">
      <c r="A12" s="10">
        <v>3000</v>
      </c>
      <c r="B12" s="54" t="s">
        <v>1</v>
      </c>
      <c r="C12" s="55"/>
      <c r="D12" s="56"/>
      <c r="E12" s="9"/>
      <c r="F12" s="43"/>
      <c r="G12" s="43"/>
      <c r="H12" s="43"/>
      <c r="I12" s="44"/>
      <c r="J12" s="44"/>
      <c r="K12" s="44">
        <f t="shared" ref="K12:K17" si="0">SUM(E12:J12)</f>
        <v>0</v>
      </c>
    </row>
    <row r="13" spans="1:15" x14ac:dyDescent="0.25">
      <c r="A13" s="10">
        <v>3100</v>
      </c>
      <c r="B13" s="54" t="s">
        <v>2</v>
      </c>
      <c r="C13" s="55"/>
      <c r="D13" s="56"/>
      <c r="E13" s="9"/>
      <c r="F13" s="27"/>
      <c r="G13" s="9"/>
      <c r="H13" s="9"/>
      <c r="I13" s="9"/>
      <c r="J13" s="9"/>
      <c r="K13" s="9">
        <f t="shared" si="0"/>
        <v>0</v>
      </c>
    </row>
    <row r="14" spans="1:15" x14ac:dyDescent="0.25">
      <c r="A14" s="10">
        <v>3200</v>
      </c>
      <c r="B14" s="54" t="s">
        <v>3</v>
      </c>
      <c r="C14" s="55"/>
      <c r="D14" s="56"/>
      <c r="E14" s="9"/>
      <c r="F14" s="27"/>
      <c r="G14" s="9"/>
      <c r="H14" s="9"/>
      <c r="I14" s="9"/>
      <c r="J14" s="9"/>
      <c r="K14" s="9">
        <f t="shared" si="0"/>
        <v>0</v>
      </c>
    </row>
    <row r="15" spans="1:15" x14ac:dyDescent="0.25">
      <c r="A15" s="10">
        <v>3300</v>
      </c>
      <c r="B15" s="54" t="s">
        <v>4</v>
      </c>
      <c r="C15" s="55"/>
      <c r="D15" s="56"/>
      <c r="E15" s="9"/>
      <c r="F15" s="27"/>
      <c r="G15" s="9"/>
      <c r="H15" s="9"/>
      <c r="I15" s="9"/>
      <c r="J15" s="9"/>
      <c r="K15" s="9">
        <f t="shared" si="0"/>
        <v>0</v>
      </c>
    </row>
    <row r="16" spans="1:15" x14ac:dyDescent="0.25">
      <c r="A16" s="10">
        <v>3310</v>
      </c>
      <c r="B16" s="54" t="s">
        <v>5</v>
      </c>
      <c r="C16" s="55"/>
      <c r="D16" s="56"/>
      <c r="E16" s="9"/>
      <c r="F16" s="27"/>
      <c r="G16" s="9"/>
      <c r="H16" s="9"/>
      <c r="I16" s="9"/>
      <c r="J16" s="9"/>
      <c r="K16" s="9">
        <f t="shared" si="0"/>
        <v>0</v>
      </c>
    </row>
    <row r="17" spans="1:11" s="37" customFormat="1" x14ac:dyDescent="0.25">
      <c r="A17" s="10">
        <v>4100</v>
      </c>
      <c r="B17" s="38" t="s">
        <v>49</v>
      </c>
      <c r="C17" s="39"/>
      <c r="D17" s="40"/>
      <c r="E17" s="9"/>
      <c r="F17" s="48"/>
      <c r="G17" s="47"/>
      <c r="H17" s="47"/>
      <c r="I17" s="42"/>
      <c r="J17" s="42"/>
      <c r="K17" s="9">
        <f t="shared" si="0"/>
        <v>0</v>
      </c>
    </row>
    <row r="18" spans="1:11" x14ac:dyDescent="0.25">
      <c r="A18" s="7"/>
      <c r="B18" s="50"/>
      <c r="C18" s="50"/>
      <c r="D18" s="50"/>
      <c r="E18" s="9"/>
      <c r="F18" s="27"/>
      <c r="G18" s="9"/>
      <c r="H18" s="9"/>
      <c r="I18" s="9"/>
      <c r="J18" s="9"/>
      <c r="K18" s="9"/>
    </row>
    <row r="19" spans="1:11" x14ac:dyDescent="0.25">
      <c r="A19" s="7"/>
      <c r="B19" s="51" t="s">
        <v>41</v>
      </c>
      <c r="C19" s="51"/>
      <c r="D19" s="51"/>
      <c r="E19" s="27">
        <f t="shared" ref="E19:J19" si="1">SUM(E12:E18)</f>
        <v>0</v>
      </c>
      <c r="F19" s="27">
        <f t="shared" si="1"/>
        <v>0</v>
      </c>
      <c r="G19" s="27">
        <f t="shared" si="1"/>
        <v>0</v>
      </c>
      <c r="H19" s="27">
        <f t="shared" si="1"/>
        <v>0</v>
      </c>
      <c r="I19" s="27">
        <f t="shared" si="1"/>
        <v>0</v>
      </c>
      <c r="J19" s="27">
        <f t="shared" si="1"/>
        <v>0</v>
      </c>
      <c r="K19" s="34">
        <f>SUM(E19:J19)</f>
        <v>0</v>
      </c>
    </row>
    <row r="20" spans="1:11" x14ac:dyDescent="0.25">
      <c r="B20" s="52"/>
      <c r="C20" s="52"/>
      <c r="D20" s="52"/>
    </row>
    <row r="21" spans="1:11" ht="30" x14ac:dyDescent="0.25">
      <c r="A21" s="11" t="s">
        <v>39</v>
      </c>
      <c r="B21" s="58" t="s">
        <v>42</v>
      </c>
      <c r="C21" s="58"/>
      <c r="D21" s="58"/>
      <c r="E21" s="26" t="s">
        <v>53</v>
      </c>
      <c r="F21" s="64" t="s">
        <v>54</v>
      </c>
      <c r="G21" s="64" t="s">
        <v>55</v>
      </c>
      <c r="H21" s="64" t="s">
        <v>56</v>
      </c>
      <c r="I21" s="64" t="s">
        <v>57</v>
      </c>
      <c r="J21" s="64" t="s">
        <v>58</v>
      </c>
      <c r="K21" s="23" t="s">
        <v>47</v>
      </c>
    </row>
    <row r="22" spans="1:11" x14ac:dyDescent="0.25">
      <c r="A22" s="10">
        <v>3400</v>
      </c>
      <c r="B22" s="54" t="s">
        <v>7</v>
      </c>
      <c r="C22" s="55"/>
      <c r="D22" s="56"/>
      <c r="E22" s="9"/>
      <c r="F22" s="27"/>
      <c r="G22" s="9"/>
      <c r="H22" s="9"/>
      <c r="I22" s="9"/>
      <c r="J22" s="9"/>
      <c r="K22" s="9">
        <f>SUM(E22:J22)</f>
        <v>0</v>
      </c>
    </row>
    <row r="23" spans="1:11" x14ac:dyDescent="0.25">
      <c r="A23" s="10">
        <v>3401</v>
      </c>
      <c r="B23" s="54" t="s">
        <v>8</v>
      </c>
      <c r="C23" s="55"/>
      <c r="D23" s="56"/>
      <c r="E23" s="9"/>
      <c r="F23" s="27"/>
      <c r="G23" s="9"/>
      <c r="H23" s="9"/>
      <c r="I23" s="9"/>
      <c r="J23" s="9"/>
      <c r="K23" s="9">
        <f t="shared" ref="K23:K45" si="2">SUM(E23:J23)</f>
        <v>0</v>
      </c>
    </row>
    <row r="24" spans="1:11" x14ac:dyDescent="0.25">
      <c r="A24" s="10">
        <v>3402</v>
      </c>
      <c r="B24" s="54" t="s">
        <v>9</v>
      </c>
      <c r="C24" s="55"/>
      <c r="D24" s="56"/>
      <c r="E24" s="9"/>
      <c r="F24" s="27"/>
      <c r="G24" s="27"/>
      <c r="H24" s="27"/>
      <c r="I24" s="9"/>
      <c r="J24" s="9"/>
      <c r="K24" s="9">
        <f t="shared" si="2"/>
        <v>0</v>
      </c>
    </row>
    <row r="25" spans="1:11" x14ac:dyDescent="0.25">
      <c r="A25" s="10">
        <v>3403</v>
      </c>
      <c r="B25" s="54" t="s">
        <v>10</v>
      </c>
      <c r="C25" s="55"/>
      <c r="D25" s="56"/>
      <c r="E25" s="9"/>
      <c r="F25" s="27"/>
      <c r="G25" s="9"/>
      <c r="H25" s="9"/>
      <c r="I25" s="9"/>
      <c r="J25" s="9"/>
      <c r="K25" s="9">
        <f t="shared" si="2"/>
        <v>0</v>
      </c>
    </row>
    <row r="26" spans="1:11" x14ac:dyDescent="0.25">
      <c r="A26" s="10">
        <v>3404</v>
      </c>
      <c r="B26" s="54" t="s">
        <v>11</v>
      </c>
      <c r="C26" s="55"/>
      <c r="D26" s="56"/>
      <c r="E26" s="9"/>
      <c r="F26" s="27"/>
      <c r="G26" s="27"/>
      <c r="H26" s="27"/>
      <c r="I26" s="9"/>
      <c r="J26" s="9"/>
      <c r="K26" s="9">
        <f t="shared" si="2"/>
        <v>0</v>
      </c>
    </row>
    <row r="27" spans="1:11" s="37" customFormat="1" x14ac:dyDescent="0.25">
      <c r="A27" s="10">
        <v>4104</v>
      </c>
      <c r="B27" s="38" t="s">
        <v>50</v>
      </c>
      <c r="C27" s="39"/>
      <c r="D27" s="40"/>
      <c r="E27" s="9"/>
      <c r="F27" s="48"/>
      <c r="G27" s="48"/>
      <c r="H27" s="48"/>
      <c r="I27" s="42"/>
      <c r="J27" s="42"/>
      <c r="K27" s="9">
        <f t="shared" si="2"/>
        <v>0</v>
      </c>
    </row>
    <row r="28" spans="1:11" x14ac:dyDescent="0.25">
      <c r="A28" s="10">
        <v>4530</v>
      </c>
      <c r="B28" s="50" t="s">
        <v>48</v>
      </c>
      <c r="C28" s="50"/>
      <c r="D28" s="50"/>
      <c r="E28" s="9"/>
      <c r="F28" s="48"/>
      <c r="G28" s="41"/>
      <c r="H28" s="41"/>
      <c r="I28" s="42"/>
      <c r="J28" s="47"/>
      <c r="K28" s="9">
        <f t="shared" si="2"/>
        <v>0</v>
      </c>
    </row>
    <row r="29" spans="1:11" x14ac:dyDescent="0.25">
      <c r="A29" s="10">
        <v>4550</v>
      </c>
      <c r="B29" s="50" t="s">
        <v>16</v>
      </c>
      <c r="C29" s="50"/>
      <c r="D29" s="50"/>
      <c r="E29" s="9"/>
      <c r="F29" s="27"/>
      <c r="G29" s="27"/>
      <c r="H29" s="27"/>
      <c r="I29" s="9"/>
      <c r="J29" s="9"/>
      <c r="K29" s="9">
        <f t="shared" si="2"/>
        <v>0</v>
      </c>
    </row>
    <row r="30" spans="1:11" x14ac:dyDescent="0.25">
      <c r="A30" s="10">
        <v>4560</v>
      </c>
      <c r="B30" s="50" t="s">
        <v>17</v>
      </c>
      <c r="C30" s="50"/>
      <c r="D30" s="50"/>
      <c r="E30" s="9"/>
      <c r="F30" s="27"/>
      <c r="G30" s="27"/>
      <c r="H30" s="27"/>
      <c r="I30" s="9"/>
      <c r="J30" s="9"/>
      <c r="K30" s="9">
        <f t="shared" si="2"/>
        <v>0</v>
      </c>
    </row>
    <row r="31" spans="1:11" x14ac:dyDescent="0.25">
      <c r="A31" s="10">
        <v>4700</v>
      </c>
      <c r="B31" s="50" t="s">
        <v>19</v>
      </c>
      <c r="C31" s="50"/>
      <c r="D31" s="50"/>
      <c r="E31" s="9"/>
      <c r="F31" s="27"/>
      <c r="G31" s="9"/>
      <c r="H31" s="9"/>
      <c r="I31" s="9"/>
      <c r="J31" s="9"/>
      <c r="K31" s="9">
        <f t="shared" si="2"/>
        <v>0</v>
      </c>
    </row>
    <row r="32" spans="1:11" x14ac:dyDescent="0.25">
      <c r="A32" s="10">
        <v>4710</v>
      </c>
      <c r="B32" s="50" t="s">
        <v>20</v>
      </c>
      <c r="C32" s="50"/>
      <c r="D32" s="50"/>
      <c r="E32" s="9"/>
      <c r="F32" s="27"/>
      <c r="G32" s="27"/>
      <c r="H32" s="27"/>
      <c r="I32" s="9"/>
      <c r="J32" s="9"/>
      <c r="K32" s="9">
        <f t="shared" si="2"/>
        <v>0</v>
      </c>
    </row>
    <row r="33" spans="1:11" x14ac:dyDescent="0.25">
      <c r="A33" s="10">
        <v>4720</v>
      </c>
      <c r="B33" s="50" t="s">
        <v>21</v>
      </c>
      <c r="C33" s="50"/>
      <c r="D33" s="50"/>
      <c r="E33" s="9"/>
      <c r="F33" s="27"/>
      <c r="G33" s="27"/>
      <c r="H33" s="27"/>
      <c r="I33" s="9"/>
      <c r="J33" s="9"/>
      <c r="K33" s="9">
        <f t="shared" si="2"/>
        <v>0</v>
      </c>
    </row>
    <row r="34" spans="1:11" x14ac:dyDescent="0.25">
      <c r="A34" s="10">
        <v>4740</v>
      </c>
      <c r="B34" s="50" t="s">
        <v>22</v>
      </c>
      <c r="C34" s="50"/>
      <c r="D34" s="50"/>
      <c r="E34" s="9"/>
      <c r="F34" s="27"/>
      <c r="G34" s="9"/>
      <c r="H34" s="9"/>
      <c r="I34" s="9"/>
      <c r="J34" s="9"/>
      <c r="K34" s="9">
        <f t="shared" si="2"/>
        <v>0</v>
      </c>
    </row>
    <row r="35" spans="1:11" x14ac:dyDescent="0.25">
      <c r="A35" s="10">
        <v>4750</v>
      </c>
      <c r="B35" s="50" t="s">
        <v>23</v>
      </c>
      <c r="C35" s="50"/>
      <c r="D35" s="50"/>
      <c r="E35" s="9"/>
      <c r="F35" s="27"/>
      <c r="G35" s="9"/>
      <c r="H35" s="9"/>
      <c r="I35" s="9"/>
      <c r="J35" s="9"/>
      <c r="K35" s="9">
        <f t="shared" si="2"/>
        <v>0</v>
      </c>
    </row>
    <row r="36" spans="1:11" x14ac:dyDescent="0.25">
      <c r="A36" s="10">
        <v>4760</v>
      </c>
      <c r="B36" s="50" t="s">
        <v>24</v>
      </c>
      <c r="C36" s="50"/>
      <c r="D36" s="50"/>
      <c r="E36" s="9"/>
      <c r="F36" s="27"/>
      <c r="G36" s="9"/>
      <c r="H36" s="9"/>
      <c r="I36" s="9"/>
      <c r="J36" s="9"/>
      <c r="K36" s="9">
        <f t="shared" si="2"/>
        <v>0</v>
      </c>
    </row>
    <row r="37" spans="1:11" x14ac:dyDescent="0.25">
      <c r="A37" s="10">
        <v>4780</v>
      </c>
      <c r="B37" s="50" t="s">
        <v>25</v>
      </c>
      <c r="C37" s="50"/>
      <c r="D37" s="50"/>
      <c r="E37" s="9"/>
      <c r="F37" s="27"/>
      <c r="G37" s="9"/>
      <c r="H37" s="9"/>
      <c r="I37" s="9"/>
      <c r="J37" s="9"/>
      <c r="K37" s="9">
        <f t="shared" si="2"/>
        <v>0</v>
      </c>
    </row>
    <row r="38" spans="1:11" x14ac:dyDescent="0.25">
      <c r="A38" s="10">
        <v>4800</v>
      </c>
      <c r="B38" s="50" t="s">
        <v>26</v>
      </c>
      <c r="C38" s="50"/>
      <c r="D38" s="50"/>
      <c r="E38" s="9"/>
      <c r="F38" s="27"/>
      <c r="G38" s="27"/>
      <c r="H38" s="27"/>
      <c r="I38" s="9"/>
      <c r="J38" s="9"/>
      <c r="K38" s="9">
        <f t="shared" si="2"/>
        <v>0</v>
      </c>
    </row>
    <row r="39" spans="1:11" x14ac:dyDescent="0.25">
      <c r="A39" s="10">
        <v>4830</v>
      </c>
      <c r="B39" s="50" t="s">
        <v>27</v>
      </c>
      <c r="C39" s="50"/>
      <c r="D39" s="50"/>
      <c r="E39" s="9"/>
      <c r="F39" s="27"/>
      <c r="G39" s="9"/>
      <c r="H39" s="9"/>
      <c r="I39" s="9"/>
      <c r="J39" s="9"/>
      <c r="K39" s="9">
        <f t="shared" si="2"/>
        <v>0</v>
      </c>
    </row>
    <row r="40" spans="1:11" x14ac:dyDescent="0.25">
      <c r="A40" s="10">
        <v>4850</v>
      </c>
      <c r="B40" s="50" t="s">
        <v>28</v>
      </c>
      <c r="C40" s="50"/>
      <c r="D40" s="50"/>
      <c r="E40" s="9"/>
      <c r="F40" s="27"/>
      <c r="G40" s="9"/>
      <c r="H40" s="9"/>
      <c r="I40" s="9"/>
      <c r="J40" s="9"/>
      <c r="K40" s="9">
        <f t="shared" si="2"/>
        <v>0</v>
      </c>
    </row>
    <row r="41" spans="1:11" x14ac:dyDescent="0.25">
      <c r="A41" s="10">
        <v>4880</v>
      </c>
      <c r="B41" s="50" t="s">
        <v>29</v>
      </c>
      <c r="C41" s="50"/>
      <c r="D41" s="50"/>
      <c r="E41" s="9"/>
      <c r="F41" s="27"/>
      <c r="G41" s="9"/>
      <c r="H41" s="9"/>
      <c r="I41" s="9"/>
      <c r="J41" s="9"/>
      <c r="K41" s="9">
        <f t="shared" si="2"/>
        <v>0</v>
      </c>
    </row>
    <row r="42" spans="1:11" x14ac:dyDescent="0.25">
      <c r="A42" s="10">
        <v>4890</v>
      </c>
      <c r="B42" s="50" t="s">
        <v>30</v>
      </c>
      <c r="C42" s="50"/>
      <c r="D42" s="50"/>
      <c r="E42" s="9"/>
      <c r="F42" s="27"/>
      <c r="G42" s="9"/>
      <c r="H42" s="9"/>
      <c r="I42" s="9"/>
      <c r="J42" s="9"/>
      <c r="K42" s="9">
        <f t="shared" si="2"/>
        <v>0</v>
      </c>
    </row>
    <row r="43" spans="1:11" x14ac:dyDescent="0.25">
      <c r="A43" s="10">
        <v>4930</v>
      </c>
      <c r="B43" s="50" t="s">
        <v>31</v>
      </c>
      <c r="C43" s="50"/>
      <c r="D43" s="50"/>
      <c r="E43" s="9"/>
      <c r="F43" s="27"/>
      <c r="G43" s="9"/>
      <c r="H43" s="9"/>
      <c r="I43" s="9"/>
      <c r="J43" s="9"/>
      <c r="K43" s="9">
        <f t="shared" si="2"/>
        <v>0</v>
      </c>
    </row>
    <row r="44" spans="1:11" x14ac:dyDescent="0.25">
      <c r="A44" s="10">
        <v>4930</v>
      </c>
      <c r="B44" s="50" t="s">
        <v>32</v>
      </c>
      <c r="C44" s="50"/>
      <c r="D44" s="50"/>
      <c r="E44" s="9"/>
      <c r="F44" s="27"/>
      <c r="G44" s="27"/>
      <c r="H44" s="27"/>
      <c r="I44" s="9"/>
      <c r="J44" s="9"/>
      <c r="K44" s="9">
        <f t="shared" si="2"/>
        <v>0</v>
      </c>
    </row>
    <row r="45" spans="1:11" s="20" customFormat="1" x14ac:dyDescent="0.25">
      <c r="A45" s="10">
        <v>4930</v>
      </c>
      <c r="B45" s="50" t="s">
        <v>33</v>
      </c>
      <c r="C45" s="50"/>
      <c r="D45" s="50"/>
      <c r="E45" s="9"/>
      <c r="F45" s="27"/>
      <c r="G45" s="9"/>
      <c r="H45" s="9"/>
      <c r="I45" s="9"/>
      <c r="J45" s="9"/>
      <c r="K45" s="9">
        <f t="shared" si="2"/>
        <v>0</v>
      </c>
    </row>
    <row r="46" spans="1:11" ht="15.75" thickBot="1" x14ac:dyDescent="0.3">
      <c r="A46" s="10"/>
      <c r="B46" s="50"/>
      <c r="C46" s="50"/>
      <c r="D46" s="50"/>
      <c r="E46" s="9"/>
      <c r="F46" s="27"/>
      <c r="G46" s="9"/>
      <c r="H46" s="9"/>
      <c r="I46" s="9"/>
      <c r="J46" s="9"/>
      <c r="K46" s="9"/>
    </row>
    <row r="47" spans="1:11" ht="15.75" thickBot="1" x14ac:dyDescent="0.3">
      <c r="A47" s="7"/>
      <c r="B47" s="51" t="s">
        <v>41</v>
      </c>
      <c r="C47" s="51"/>
      <c r="D47" s="60"/>
      <c r="E47" s="13">
        <f>SUM(E22:E46)</f>
        <v>0</v>
      </c>
      <c r="F47" s="28">
        <f>SUM(F22:F46)</f>
        <v>0</v>
      </c>
      <c r="G47" s="28">
        <f>SUM(G22:G46)</f>
        <v>0</v>
      </c>
      <c r="H47" s="28">
        <f>SUM(H22:H46)</f>
        <v>0</v>
      </c>
      <c r="I47" s="28">
        <f>SUM(I22:I46)</f>
        <v>0</v>
      </c>
      <c r="J47" s="28">
        <f t="shared" ref="J47" si="3">SUM(J22:J46)</f>
        <v>0</v>
      </c>
      <c r="K47" s="36">
        <f>SUM(K22:K45)</f>
        <v>0</v>
      </c>
    </row>
    <row r="48" spans="1:11" x14ac:dyDescent="0.25">
      <c r="A48" s="5"/>
      <c r="B48" s="18"/>
      <c r="C48" s="18"/>
      <c r="D48" s="18"/>
      <c r="E48" s="19"/>
      <c r="F48" s="29"/>
      <c r="G48" s="19"/>
      <c r="H48" s="19"/>
      <c r="I48" s="19"/>
      <c r="J48" s="19"/>
      <c r="K48" s="19"/>
    </row>
    <row r="49" spans="1:11" x14ac:dyDescent="0.25">
      <c r="A49" s="11"/>
      <c r="B49" s="58" t="s">
        <v>12</v>
      </c>
      <c r="C49" s="58"/>
      <c r="D49" s="58"/>
      <c r="E49" s="11"/>
      <c r="F49" s="26"/>
      <c r="G49" s="23"/>
      <c r="H49" s="45"/>
      <c r="I49" s="23"/>
      <c r="J49" s="23"/>
      <c r="K49" s="11"/>
    </row>
    <row r="50" spans="1:11" x14ac:dyDescent="0.25">
      <c r="A50" s="16">
        <v>4100</v>
      </c>
      <c r="B50" s="63" t="s">
        <v>43</v>
      </c>
      <c r="C50" s="63"/>
      <c r="D50" s="63"/>
      <c r="E50" s="17"/>
      <c r="F50" s="30"/>
      <c r="G50" s="30"/>
      <c r="H50" s="30"/>
      <c r="I50" s="17"/>
      <c r="J50" s="17"/>
      <c r="K50" s="17"/>
    </row>
    <row r="51" spans="1:11" x14ac:dyDescent="0.25">
      <c r="A51" s="10">
        <v>4104</v>
      </c>
      <c r="B51" s="50" t="s">
        <v>13</v>
      </c>
      <c r="C51" s="50"/>
      <c r="D51" s="50"/>
      <c r="E51" s="9"/>
      <c r="F51" s="27"/>
      <c r="G51" s="27"/>
      <c r="H51" s="27"/>
      <c r="I51" s="9"/>
      <c r="J51" s="9"/>
      <c r="K51" s="9"/>
    </row>
    <row r="52" spans="1:11" x14ac:dyDescent="0.25">
      <c r="A52" s="10">
        <v>4105</v>
      </c>
      <c r="B52" s="50" t="s">
        <v>14</v>
      </c>
      <c r="C52" s="50"/>
      <c r="D52" s="50"/>
      <c r="E52" s="9"/>
      <c r="F52" s="27"/>
      <c r="G52" s="27"/>
      <c r="H52" s="27"/>
      <c r="I52" s="9"/>
      <c r="J52" s="9"/>
      <c r="K52" s="9"/>
    </row>
    <row r="53" spans="1:11" ht="15.75" thickBot="1" x14ac:dyDescent="0.3">
      <c r="A53" s="7"/>
      <c r="B53" s="50"/>
      <c r="C53" s="50"/>
      <c r="D53" s="50"/>
      <c r="E53" s="12"/>
      <c r="F53" s="31"/>
      <c r="G53" s="12"/>
      <c r="H53" s="12"/>
      <c r="I53" s="12"/>
      <c r="J53" s="12"/>
      <c r="K53" s="12"/>
    </row>
    <row r="54" spans="1:11" ht="15.75" thickBot="1" x14ac:dyDescent="0.3">
      <c r="A54" s="7"/>
      <c r="B54" s="51" t="s">
        <v>41</v>
      </c>
      <c r="C54" s="51"/>
      <c r="D54" s="60"/>
      <c r="E54" s="13">
        <f>E50-SUM(E51:E52)</f>
        <v>0</v>
      </c>
      <c r="F54" s="28">
        <f t="shared" ref="F54:I54" si="4">F50-SUM(F51:F52)</f>
        <v>0</v>
      </c>
      <c r="G54" s="28">
        <f t="shared" si="4"/>
        <v>0</v>
      </c>
      <c r="H54" s="28"/>
      <c r="I54" s="28">
        <f t="shared" si="4"/>
        <v>0</v>
      </c>
      <c r="J54" s="28">
        <f t="shared" ref="J54" si="5">J50-SUM(J51:J52)</f>
        <v>0</v>
      </c>
      <c r="K54" s="13">
        <f>SUM(E54:J54)</f>
        <v>0</v>
      </c>
    </row>
    <row r="55" spans="1:11" ht="15.75" thickBot="1" x14ac:dyDescent="0.3">
      <c r="A55" s="7"/>
      <c r="B55" s="50"/>
      <c r="C55" s="50"/>
      <c r="D55" s="50"/>
      <c r="E55" s="14"/>
      <c r="F55" s="32"/>
      <c r="G55" s="14"/>
      <c r="H55" s="14"/>
      <c r="I55" s="14"/>
      <c r="J55" s="14"/>
      <c r="K55" s="14"/>
    </row>
    <row r="56" spans="1:11" ht="15.75" thickBot="1" x14ac:dyDescent="0.3">
      <c r="A56" s="7"/>
      <c r="B56" s="58" t="s">
        <v>46</v>
      </c>
      <c r="C56" s="58"/>
      <c r="D56" s="61"/>
      <c r="E56" s="15">
        <f>E19-E47+E54</f>
        <v>0</v>
      </c>
      <c r="F56" s="33">
        <f>F19-F47+F54</f>
        <v>0</v>
      </c>
      <c r="G56" s="33">
        <f>G19-G47+G54</f>
        <v>0</v>
      </c>
      <c r="H56" s="33"/>
      <c r="I56" s="33">
        <f>I19-I47+I54</f>
        <v>0</v>
      </c>
      <c r="J56" s="33">
        <f t="shared" ref="J56" si="6">J19-J47+J54</f>
        <v>0</v>
      </c>
      <c r="K56" s="35">
        <f>K19-K47+K54</f>
        <v>0</v>
      </c>
    </row>
    <row r="57" spans="1:11" x14ac:dyDescent="0.25">
      <c r="B57" s="62"/>
      <c r="C57" s="62"/>
      <c r="D57" s="62"/>
    </row>
    <row r="58" spans="1:11" x14ac:dyDescent="0.25">
      <c r="B58" s="52"/>
      <c r="C58" s="52"/>
      <c r="D58" s="52"/>
    </row>
  </sheetData>
  <mergeCells count="56">
    <mergeCell ref="B32:D32"/>
    <mergeCell ref="B33:D33"/>
    <mergeCell ref="B35:D35"/>
    <mergeCell ref="B36:D36"/>
    <mergeCell ref="B38:D38"/>
    <mergeCell ref="B39:D39"/>
    <mergeCell ref="B40:D40"/>
    <mergeCell ref="B41:D41"/>
    <mergeCell ref="B42:D42"/>
    <mergeCell ref="B43:D43"/>
    <mergeCell ref="B44:D44"/>
    <mergeCell ref="B45:D45"/>
    <mergeCell ref="B46:D46"/>
    <mergeCell ref="B58:D58"/>
    <mergeCell ref="B54:D54"/>
    <mergeCell ref="B55:D55"/>
    <mergeCell ref="B56:D56"/>
    <mergeCell ref="B57:D57"/>
    <mergeCell ref="B49:D49"/>
    <mergeCell ref="B50:D50"/>
    <mergeCell ref="B47:D47"/>
    <mergeCell ref="B53:D53"/>
    <mergeCell ref="B51:D51"/>
    <mergeCell ref="B52:D52"/>
    <mergeCell ref="F4:K4"/>
    <mergeCell ref="F5:K5"/>
    <mergeCell ref="F6:K6"/>
    <mergeCell ref="F7:K7"/>
    <mergeCell ref="B37:D37"/>
    <mergeCell ref="B21:D21"/>
    <mergeCell ref="B22:D22"/>
    <mergeCell ref="B34:D34"/>
    <mergeCell ref="B24:D24"/>
    <mergeCell ref="B25:D25"/>
    <mergeCell ref="B26:D26"/>
    <mergeCell ref="B28:D28"/>
    <mergeCell ref="B29:D29"/>
    <mergeCell ref="B23:D23"/>
    <mergeCell ref="B30:D30"/>
    <mergeCell ref="B31:D31"/>
    <mergeCell ref="F8:K8"/>
    <mergeCell ref="B18:D18"/>
    <mergeCell ref="B19:D19"/>
    <mergeCell ref="B20:D20"/>
    <mergeCell ref="A1:B8"/>
    <mergeCell ref="B15:D15"/>
    <mergeCell ref="B16:D16"/>
    <mergeCell ref="C4:E4"/>
    <mergeCell ref="C6:E6"/>
    <mergeCell ref="C5:E5"/>
    <mergeCell ref="C7:E7"/>
    <mergeCell ref="C8:E8"/>
    <mergeCell ref="B14:D14"/>
    <mergeCell ref="B11:D11"/>
    <mergeCell ref="B12:D12"/>
    <mergeCell ref="B13:D13"/>
  </mergeCells>
  <phoneticPr fontId="7" type="noConversion"/>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19" workbookViewId="0">
      <selection activeCell="I14" sqref="I14"/>
    </sheetView>
  </sheetViews>
  <sheetFormatPr defaultRowHeight="15" x14ac:dyDescent="0.25"/>
  <sheetData>
    <row r="1" spans="1:4" ht="15.75" x14ac:dyDescent="0.25">
      <c r="A1" s="1" t="s">
        <v>59</v>
      </c>
    </row>
    <row r="2" spans="1:4" ht="15.75" thickBot="1" x14ac:dyDescent="0.3"/>
    <row r="3" spans="1:4" ht="15.75" thickBot="1" x14ac:dyDescent="0.3">
      <c r="A3" s="2" t="s">
        <v>0</v>
      </c>
      <c r="B3" s="3"/>
      <c r="C3" s="4"/>
      <c r="D3" s="4"/>
    </row>
    <row r="4" spans="1:4" x14ac:dyDescent="0.25">
      <c r="A4" s="4">
        <v>3000</v>
      </c>
      <c r="B4" s="4" t="s">
        <v>1</v>
      </c>
      <c r="C4" s="4"/>
      <c r="D4" s="4"/>
    </row>
    <row r="5" spans="1:4" x14ac:dyDescent="0.25">
      <c r="A5" s="4">
        <v>3100</v>
      </c>
      <c r="B5" s="4" t="s">
        <v>2</v>
      </c>
      <c r="C5" s="4"/>
      <c r="D5" s="4"/>
    </row>
    <row r="6" spans="1:4" x14ac:dyDescent="0.25">
      <c r="A6" s="4">
        <v>3200</v>
      </c>
      <c r="B6" s="4" t="s">
        <v>3</v>
      </c>
      <c r="C6" s="4"/>
      <c r="D6" s="4"/>
    </row>
    <row r="7" spans="1:4" x14ac:dyDescent="0.25">
      <c r="A7" s="4">
        <v>3300</v>
      </c>
      <c r="B7" s="4" t="s">
        <v>4</v>
      </c>
      <c r="C7" s="4"/>
      <c r="D7" s="4"/>
    </row>
    <row r="8" spans="1:4" x14ac:dyDescent="0.25">
      <c r="A8" s="4">
        <v>3310</v>
      </c>
      <c r="B8" s="4" t="s">
        <v>5</v>
      </c>
      <c r="C8" s="4"/>
      <c r="D8" s="4"/>
    </row>
    <row r="9" spans="1:4" ht="15.75" thickBot="1" x14ac:dyDescent="0.3">
      <c r="A9" s="5"/>
      <c r="B9" s="5"/>
      <c r="C9" s="4"/>
      <c r="D9" s="4"/>
    </row>
    <row r="10" spans="1:4" ht="15.75" thickBot="1" x14ac:dyDescent="0.3">
      <c r="A10" s="2" t="s">
        <v>6</v>
      </c>
      <c r="B10" s="3"/>
      <c r="C10" s="4"/>
      <c r="D10" s="4"/>
    </row>
    <row r="11" spans="1:4" x14ac:dyDescent="0.25">
      <c r="A11" s="4">
        <v>3400</v>
      </c>
      <c r="B11" s="4" t="s">
        <v>7</v>
      </c>
      <c r="C11" s="4"/>
      <c r="D11" s="4"/>
    </row>
    <row r="12" spans="1:4" x14ac:dyDescent="0.25">
      <c r="A12" s="4">
        <v>3401</v>
      </c>
      <c r="B12" s="4" t="s">
        <v>8</v>
      </c>
      <c r="C12" s="4"/>
      <c r="D12" s="4"/>
    </row>
    <row r="13" spans="1:4" x14ac:dyDescent="0.25">
      <c r="A13" s="4">
        <v>3402</v>
      </c>
      <c r="B13" s="4" t="s">
        <v>9</v>
      </c>
      <c r="C13" s="4"/>
      <c r="D13" s="4"/>
    </row>
    <row r="14" spans="1:4" x14ac:dyDescent="0.25">
      <c r="A14" s="4">
        <v>3403</v>
      </c>
      <c r="B14" s="4" t="s">
        <v>10</v>
      </c>
      <c r="C14" s="4"/>
      <c r="D14" s="4"/>
    </row>
    <row r="15" spans="1:4" x14ac:dyDescent="0.25">
      <c r="A15" s="4">
        <v>3404</v>
      </c>
      <c r="B15" s="4" t="s">
        <v>11</v>
      </c>
      <c r="C15" s="4"/>
      <c r="D15" s="4"/>
    </row>
    <row r="16" spans="1:4" ht="15.75" thickBot="1" x14ac:dyDescent="0.3">
      <c r="A16" s="4"/>
      <c r="B16" s="4"/>
      <c r="C16" s="4"/>
      <c r="D16" s="4"/>
    </row>
    <row r="17" spans="1:4" ht="15.75" thickBot="1" x14ac:dyDescent="0.3">
      <c r="A17" s="2" t="s">
        <v>12</v>
      </c>
      <c r="B17" s="3"/>
      <c r="C17" s="4"/>
      <c r="D17" s="4"/>
    </row>
    <row r="18" spans="1:4" x14ac:dyDescent="0.25">
      <c r="A18" s="4">
        <v>4100</v>
      </c>
      <c r="B18" s="4" t="s">
        <v>44</v>
      </c>
      <c r="C18" s="4"/>
      <c r="D18" s="4"/>
    </row>
    <row r="19" spans="1:4" x14ac:dyDescent="0.25">
      <c r="A19" s="4">
        <v>4104</v>
      </c>
      <c r="B19" s="4" t="s">
        <v>13</v>
      </c>
      <c r="C19" s="4"/>
      <c r="D19" s="4"/>
    </row>
    <row r="20" spans="1:4" x14ac:dyDescent="0.25">
      <c r="A20" s="4">
        <v>4105</v>
      </c>
      <c r="B20" s="4" t="s">
        <v>14</v>
      </c>
      <c r="C20" s="4"/>
      <c r="D20" s="4"/>
    </row>
    <row r="21" spans="1:4" ht="15.75" thickBot="1" x14ac:dyDescent="0.3">
      <c r="A21" s="4"/>
      <c r="B21" s="4"/>
      <c r="C21" s="4"/>
      <c r="D21" s="4"/>
    </row>
    <row r="22" spans="1:4" ht="15.75" thickBot="1" x14ac:dyDescent="0.3">
      <c r="A22" s="2" t="s">
        <v>15</v>
      </c>
      <c r="B22" s="3"/>
      <c r="C22" s="4"/>
      <c r="D22" s="4"/>
    </row>
    <row r="23" spans="1:4" x14ac:dyDescent="0.25">
      <c r="A23" s="4">
        <v>4530</v>
      </c>
      <c r="B23" s="4" t="s">
        <v>45</v>
      </c>
      <c r="C23" s="4"/>
      <c r="D23" s="4"/>
    </row>
    <row r="24" spans="1:4" x14ac:dyDescent="0.25">
      <c r="A24" s="4">
        <v>4550</v>
      </c>
      <c r="B24" s="4" t="s">
        <v>16</v>
      </c>
      <c r="C24" s="4"/>
      <c r="D24" s="4"/>
    </row>
    <row r="25" spans="1:4" x14ac:dyDescent="0.25">
      <c r="A25" s="4">
        <v>4560</v>
      </c>
      <c r="B25" s="4" t="s">
        <v>17</v>
      </c>
      <c r="C25" s="4"/>
      <c r="D25" s="4"/>
    </row>
    <row r="26" spans="1:4" ht="15.75" thickBot="1" x14ac:dyDescent="0.3">
      <c r="A26" s="4"/>
      <c r="B26" s="4"/>
      <c r="C26" s="4"/>
      <c r="D26" s="4"/>
    </row>
    <row r="27" spans="1:4" ht="15.75" thickBot="1" x14ac:dyDescent="0.3">
      <c r="A27" s="2" t="s">
        <v>18</v>
      </c>
      <c r="B27" s="3"/>
      <c r="C27" s="4"/>
      <c r="D27" s="4"/>
    </row>
    <row r="28" spans="1:4" x14ac:dyDescent="0.25">
      <c r="A28" s="4">
        <v>4700</v>
      </c>
      <c r="B28" s="4" t="s">
        <v>19</v>
      </c>
      <c r="C28" s="4"/>
      <c r="D28" s="4"/>
    </row>
    <row r="29" spans="1:4" x14ac:dyDescent="0.25">
      <c r="A29" s="4">
        <v>4710</v>
      </c>
      <c r="B29" s="4" t="s">
        <v>20</v>
      </c>
      <c r="C29" s="4"/>
      <c r="D29" s="4"/>
    </row>
    <row r="30" spans="1:4" x14ac:dyDescent="0.25">
      <c r="A30" s="4">
        <v>4720</v>
      </c>
      <c r="B30" s="4" t="s">
        <v>21</v>
      </c>
      <c r="C30" s="4"/>
      <c r="D30" s="4"/>
    </row>
    <row r="31" spans="1:4" x14ac:dyDescent="0.25">
      <c r="A31" s="4">
        <v>4740</v>
      </c>
      <c r="B31" s="4" t="s">
        <v>22</v>
      </c>
      <c r="C31" s="4"/>
      <c r="D31" s="4"/>
    </row>
    <row r="32" spans="1:4" x14ac:dyDescent="0.25">
      <c r="A32" s="4">
        <v>4750</v>
      </c>
      <c r="B32" s="4" t="s">
        <v>23</v>
      </c>
      <c r="C32" s="4"/>
      <c r="D32" s="4"/>
    </row>
    <row r="33" spans="1:4" x14ac:dyDescent="0.25">
      <c r="A33" s="4">
        <v>4760</v>
      </c>
      <c r="B33" s="4" t="s">
        <v>24</v>
      </c>
      <c r="C33" s="4"/>
      <c r="D33" s="4"/>
    </row>
    <row r="34" spans="1:4" x14ac:dyDescent="0.25">
      <c r="A34" s="4">
        <v>4780</v>
      </c>
      <c r="B34" s="4" t="s">
        <v>25</v>
      </c>
      <c r="C34" s="4"/>
      <c r="D34" s="4"/>
    </row>
    <row r="35" spans="1:4" x14ac:dyDescent="0.25">
      <c r="A35" s="4">
        <v>4800</v>
      </c>
      <c r="B35" s="4" t="s">
        <v>26</v>
      </c>
      <c r="C35" s="4"/>
      <c r="D35" s="4"/>
    </row>
    <row r="36" spans="1:4" x14ac:dyDescent="0.25">
      <c r="A36" s="4">
        <v>4830</v>
      </c>
      <c r="B36" s="4" t="s">
        <v>27</v>
      </c>
      <c r="C36" s="4"/>
      <c r="D36" s="4"/>
    </row>
    <row r="37" spans="1:4" x14ac:dyDescent="0.25">
      <c r="A37" s="4">
        <v>4850</v>
      </c>
      <c r="B37" s="4" t="s">
        <v>28</v>
      </c>
      <c r="C37" s="4"/>
      <c r="D37" s="4"/>
    </row>
    <row r="38" spans="1:4" x14ac:dyDescent="0.25">
      <c r="A38" s="4">
        <v>4880</v>
      </c>
      <c r="B38" s="4" t="s">
        <v>29</v>
      </c>
      <c r="C38" s="4"/>
      <c r="D38" s="4"/>
    </row>
    <row r="39" spans="1:4" x14ac:dyDescent="0.25">
      <c r="A39" s="4">
        <v>4890</v>
      </c>
      <c r="B39" s="4" t="s">
        <v>30</v>
      </c>
      <c r="C39" s="4"/>
      <c r="D39" s="4"/>
    </row>
    <row r="40" spans="1:4" x14ac:dyDescent="0.25">
      <c r="A40" s="4">
        <v>4930</v>
      </c>
      <c r="B40" s="4" t="s">
        <v>31</v>
      </c>
      <c r="C40" s="4"/>
      <c r="D40" s="4"/>
    </row>
    <row r="41" spans="1:4" x14ac:dyDescent="0.25">
      <c r="A41" s="4">
        <v>4931</v>
      </c>
      <c r="B41" s="4" t="s">
        <v>32</v>
      </c>
      <c r="C41" s="4"/>
      <c r="D41" s="4"/>
    </row>
    <row r="42" spans="1:4" x14ac:dyDescent="0.25">
      <c r="A42" s="4">
        <v>4932</v>
      </c>
      <c r="B42" s="4" t="s">
        <v>33</v>
      </c>
      <c r="C42" s="4"/>
      <c r="D42" s="4"/>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Budjettipohja</vt:lpstr>
      <vt:lpstr>Tilit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Jorma Lahti</dc:creator>
  <cp:lastModifiedBy>Jorma Lahti</cp:lastModifiedBy>
  <cp:lastPrinted>2012-01-06T12:32:44Z</cp:lastPrinted>
  <dcterms:created xsi:type="dcterms:W3CDTF">2012-01-01T20:19:56Z</dcterms:created>
  <dcterms:modified xsi:type="dcterms:W3CDTF">2017-11-21T19:23:54Z</dcterms:modified>
</cp:coreProperties>
</file>