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taekwondory-my.sharepoint.com/personal/tatu_iivanainen_taekwondo_fi/Documents/Kilpailut/SM-viikko 2022/"/>
    </mc:Choice>
  </mc:AlternateContent>
  <xr:revisionPtr revIDLastSave="106" documentId="8_{218B4939-00BC-4621-A70B-2CF05702A410}" xr6:coauthVersionLast="47" xr6:coauthVersionMax="47" xr10:uidLastSave="{6756AA3D-A952-4811-9DC8-CC298C63339B}"/>
  <bookViews>
    <workbookView xWindow="-120" yWindow="-120" windowWidth="29040" windowHeight="15840" xr2:uid="{00000000-000D-0000-FFFF-FFFF00000000}"/>
  </bookViews>
  <sheets>
    <sheet name="Pojat alle 17" sheetId="3" r:id="rId1"/>
    <sheet name="Tytöt alle 17" sheetId="1" r:id="rId2"/>
    <sheet name="Miehet alle 30" sheetId="7" r:id="rId3"/>
    <sheet name="Naiset alle 30" sheetId="12" r:id="rId4"/>
    <sheet name="MIehet yli 30" sheetId="8" r:id="rId5"/>
    <sheet name="Naiset yli 30" sheetId="9" r:id="rId6"/>
    <sheet name="Parit alle 17" sheetId="10" r:id="rId7"/>
    <sheet name="Parit yli 17" sheetId="11" r:id="rId8"/>
    <sheet name="Ryhmät alle 17" sheetId="4" r:id="rId9"/>
    <sheet name="Ryhmät yli 17" sheetId="5" r:id="rId10"/>
    <sheet name="Freestyle miehet" sheetId="13" r:id="rId11"/>
    <sheet name="Kolmoishyppypotkut" sheetId="14" r:id="rId12"/>
    <sheet name="Korkeushyppyetupotku" sheetId="15" r:id="rId13"/>
    <sheet name="Voimamurskaus" sheetId="16" r:id="rId14"/>
  </sheets>
  <definedNames>
    <definedName name="_xlnm.Print_Area" localSheetId="10">'Freestyle miehet'!$A$1:$F$29</definedName>
    <definedName name="_xlnm.Print_Area" localSheetId="11">Kolmoishyppypotkut!$A$1:$K$20</definedName>
    <definedName name="_xlnm.Print_Area" localSheetId="2">'Miehet alle 30'!$A$1:$F$30</definedName>
    <definedName name="_xlnm.Print_Area" localSheetId="4">'MIehet yli 30'!$A$1:$E$30</definedName>
    <definedName name="_xlnm.Print_Area" localSheetId="3">'Naiset alle 30'!$A$1:$T$73</definedName>
    <definedName name="_xlnm.Print_Area" localSheetId="5">'Naiset yli 30'!$A$1:$E$29</definedName>
    <definedName name="_xlnm.Print_Area" localSheetId="6">'Parit alle 17'!$A$1:$F$29</definedName>
    <definedName name="_xlnm.Print_Area" localSheetId="7">'Parit yli 17'!$A$1:$E$29</definedName>
    <definedName name="_xlnm.Print_Area" localSheetId="0">'Pojat alle 17'!$A$1:$J$39</definedName>
    <definedName name="_xlnm.Print_Area" localSheetId="8">'Ryhmät alle 17'!$A$1:$J$37</definedName>
    <definedName name="_xlnm.Print_Area" localSheetId="9">'Ryhmät yli 17'!$A$1:$K$37</definedName>
    <definedName name="_xlnm.Print_Area" localSheetId="1">'Tytöt alle 17'!$A$1:$T$73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3" l="1"/>
  <c r="C25" i="13"/>
  <c r="B26" i="13"/>
  <c r="B25" i="13"/>
  <c r="I8" i="14"/>
  <c r="I11" i="14"/>
  <c r="J11" i="14" s="1"/>
  <c r="I14" i="14"/>
  <c r="H8" i="14"/>
  <c r="H11" i="14"/>
  <c r="H14" i="14"/>
  <c r="G8" i="14"/>
  <c r="G11" i="14"/>
  <c r="G14" i="14"/>
  <c r="I5" i="14"/>
  <c r="H5" i="14"/>
  <c r="G5" i="14"/>
  <c r="J14" i="14" l="1"/>
  <c r="D26" i="13"/>
  <c r="D25" i="13"/>
  <c r="J8" i="14"/>
  <c r="J5" i="14"/>
</calcChain>
</file>

<file path=xl/sharedStrings.xml><?xml version="1.0" encoding="utf-8"?>
<sst xmlns="http://schemas.openxmlformats.org/spreadsheetml/2006/main" count="666" uniqueCount="131">
  <si>
    <t>Neljännesfinaali</t>
  </si>
  <si>
    <t>Espoo Hwarang Team</t>
  </si>
  <si>
    <t>Chong</t>
  </si>
  <si>
    <t>Hong</t>
  </si>
  <si>
    <t>Helsingin Taekwondoseura</t>
  </si>
  <si>
    <t>Vihdin Taekwondoseura</t>
  </si>
  <si>
    <t>Budokwai Taekwondo</t>
  </si>
  <si>
    <t>Semifinaali</t>
  </si>
  <si>
    <t>Finaali</t>
  </si>
  <si>
    <t>Christian Kamphuis</t>
  </si>
  <si>
    <t>Taekwondourheilijat 2011</t>
  </si>
  <si>
    <t>Voittaja</t>
  </si>
  <si>
    <t>Tuomariäänet</t>
  </si>
  <si>
    <t>1. liikesarja</t>
  </si>
  <si>
    <t>2. liikesarja</t>
  </si>
  <si>
    <t>Yhteensä</t>
  </si>
  <si>
    <t>Pojat alle 17</t>
  </si>
  <si>
    <t>Ryhmät alle 17</t>
  </si>
  <si>
    <t>Miehet alle 30</t>
  </si>
  <si>
    <t>Miehet yli 30</t>
  </si>
  <si>
    <t>Naiset yli 30</t>
  </si>
  <si>
    <t>Parit yli 17</t>
  </si>
  <si>
    <t>Ryhmät yli 17</t>
  </si>
  <si>
    <t>Olli Siltanen</t>
  </si>
  <si>
    <t>Tuomas Turunen</t>
  </si>
  <si>
    <t>Korson Kaiku Taekwondo</t>
  </si>
  <si>
    <t>Erik Pohjonen</t>
  </si>
  <si>
    <t>Yong Taekwondo</t>
  </si>
  <si>
    <t>Laura Wild</t>
  </si>
  <si>
    <t>Mudokwan Vantaa</t>
  </si>
  <si>
    <t>Elisa Mäkinen &amp; Emil Karma</t>
  </si>
  <si>
    <t>Sofia Sarala &amp; Lassi Kaasinen</t>
  </si>
  <si>
    <t>Herttoniemen Taekwondo Hwang &amp; Taekwondourheilijat 2011</t>
  </si>
  <si>
    <t>Linda Räkköläinen &amp; Olli Siltanen</t>
  </si>
  <si>
    <t xml:space="preserve">Laura Wild &amp; Tuomas Turunen </t>
  </si>
  <si>
    <t>Budokwai Taekwondo &amp; Helsingin Itsepuolustuskoulu</t>
  </si>
  <si>
    <t>Mudokwan Vantaa &amp; Korson Kaiku Taekwondo</t>
  </si>
  <si>
    <t>Lassi Kaasinen</t>
  </si>
  <si>
    <t>Herttoniemen Taekwondo Hwang</t>
  </si>
  <si>
    <t>Emil Karma</t>
  </si>
  <si>
    <t>Alexander Andersson</t>
  </si>
  <si>
    <t>KampSport-fighters Taekwondo</t>
  </si>
  <si>
    <t>Alex Karlsson, Emil Karma, Julius Karma</t>
  </si>
  <si>
    <t>Aino Kortelainen, Sofia Sarala, Airada Heikkinen</t>
  </si>
  <si>
    <t>Kuopion Taekwondo, Taekwondourheilijat 2011</t>
  </si>
  <si>
    <t>Inès Benaissa, Pinja Latvajärvi, Nea Forsell</t>
  </si>
  <si>
    <t>Porin Taekwondo, Taekwondourheilijat 2011, Yong Taekwondo</t>
  </si>
  <si>
    <t>Kerttu Salminen, Julia Korja, Bao Boi Trieu</t>
  </si>
  <si>
    <t>Espoo Hwarang Team, Helsingin Taekwondoseura</t>
  </si>
  <si>
    <t>Mia Knutsson, Helmi Riuttala, Linda Räkköläinen</t>
  </si>
  <si>
    <t>Espoo Hwarang Team, Helsingin Itsepuolustuskoulu, Porin Taekwondo</t>
  </si>
  <si>
    <t>Aino Kangasmaa, Iiris Petäjä, Laura Wild</t>
  </si>
  <si>
    <t>Lohjan Taekwondoseura, Mudokwan Vantaa, Porin Taekwondo</t>
  </si>
  <si>
    <t>Mira Mänty, Ada Gustafsson, Heidi Natunen</t>
  </si>
  <si>
    <t>Helsingin Itsepuolustuskoulu, Taekwondo Vihti</t>
  </si>
  <si>
    <t>X</t>
  </si>
  <si>
    <t>Rounf of 16</t>
  </si>
  <si>
    <t>Tytöt alle 17</t>
  </si>
  <si>
    <t>Naiset alle 30</t>
  </si>
  <si>
    <t>Technical</t>
  </si>
  <si>
    <t>Presentation</t>
  </si>
  <si>
    <t>Freestyle miehet</t>
  </si>
  <si>
    <t>Linda Räkköläinen</t>
  </si>
  <si>
    <t>Helsingin Itsepuolustuskoulu</t>
  </si>
  <si>
    <t>Mia Knutsson</t>
  </si>
  <si>
    <t>Aino Kangasmaa</t>
  </si>
  <si>
    <t>Lohjan Taekwondoseura</t>
  </si>
  <si>
    <t>Ada Gustafsson</t>
  </si>
  <si>
    <t>Helmi Riuttala</t>
  </si>
  <si>
    <t>Porin Taekwondo</t>
  </si>
  <si>
    <t>Iiris Petäjä</t>
  </si>
  <si>
    <t>Ella Järvenpää</t>
  </si>
  <si>
    <t>Ikaalisten Urheilijat</t>
  </si>
  <si>
    <t>Heidi Natunen</t>
  </si>
  <si>
    <t>Mira Mänty</t>
  </si>
  <si>
    <t>Bao Boi Trieu</t>
  </si>
  <si>
    <t>Airada Heikkinen</t>
  </si>
  <si>
    <t>Kuopion Taekwondo</t>
  </si>
  <si>
    <t>Aino Kortelainen</t>
  </si>
  <si>
    <t>Sofia Sarala</t>
  </si>
  <si>
    <t>Julia Korja</t>
  </si>
  <si>
    <t>Pinja Latvajärvi</t>
  </si>
  <si>
    <t>Kerttu Salminen</t>
  </si>
  <si>
    <t>Inès Benaissa</t>
  </si>
  <si>
    <t>Jenna Rämö</t>
  </si>
  <si>
    <t>Porvoon Taekwondo</t>
  </si>
  <si>
    <t>Elisa Mäkinen</t>
  </si>
  <si>
    <t>Nea Forsell</t>
  </si>
  <si>
    <t>Match</t>
  </si>
  <si>
    <t>Lopputulos</t>
  </si>
  <si>
    <t>Kolmoishyppypotkut</t>
  </si>
  <si>
    <t>Kuhmalahti-Sahalahti Hwarang</t>
  </si>
  <si>
    <t>Anssi Heinonen</t>
  </si>
  <si>
    <t>Trieu Do</t>
  </si>
  <si>
    <t>Sivupotku</t>
  </si>
  <si>
    <t>Kiertopotku</t>
  </si>
  <si>
    <t>Saksipotku</t>
  </si>
  <si>
    <t>Sijoitus</t>
  </si>
  <si>
    <t>Laudat</t>
  </si>
  <si>
    <t>Tuomari 1</t>
  </si>
  <si>
    <t>Tuomari 2</t>
  </si>
  <si>
    <t>Tuomari 3</t>
  </si>
  <si>
    <t>Pisteet</t>
  </si>
  <si>
    <t>Tuomari 4</t>
  </si>
  <si>
    <t>Tuomari 5</t>
  </si>
  <si>
    <t>1.</t>
  </si>
  <si>
    <t>2.</t>
  </si>
  <si>
    <t>3.</t>
  </si>
  <si>
    <t>4.</t>
  </si>
  <si>
    <t>Tulos</t>
  </si>
  <si>
    <t>245 cm</t>
  </si>
  <si>
    <t>220 cm</t>
  </si>
  <si>
    <t>210 cm</t>
  </si>
  <si>
    <t>190 cm</t>
  </si>
  <si>
    <t>Lasse Laaksonen</t>
  </si>
  <si>
    <t>Voimamurskaus</t>
  </si>
  <si>
    <t>1. potku</t>
  </si>
  <si>
    <t>2. potku</t>
  </si>
  <si>
    <t>3. potku</t>
  </si>
  <si>
    <t>230 cm</t>
  </si>
  <si>
    <t>200 cm</t>
  </si>
  <si>
    <t>ei rikki</t>
  </si>
  <si>
    <t>3 kpl / 6 p</t>
  </si>
  <si>
    <t>2 kpl / 4 p</t>
  </si>
  <si>
    <t>Uusintakierrokset</t>
  </si>
  <si>
    <t>4 kpl / 4 p</t>
  </si>
  <si>
    <t>4 kpl / 0 p</t>
  </si>
  <si>
    <t>1. sija</t>
  </si>
  <si>
    <t>2. sija</t>
  </si>
  <si>
    <t>3. sija</t>
  </si>
  <si>
    <t>Mitalistit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</si>
</sst>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4" borderId="0" xfId="0" applyFill="1"/>
    <xf numFmtId="2" fontId="0" fillId="0" borderId="0" xfId="0" applyNumberFormat="1"/>
    <xf numFmtId="2" fontId="0" fillId="0" borderId="1" xfId="0" applyNumberFormat="1" applyBorder="1"/>
    <xf numFmtId="0" fontId="0" fillId="0" borderId="0" xfId="0" applyFill="1"/>
    <xf numFmtId="0" fontId="0" fillId="5" borderId="0" xfId="0" applyFill="1"/>
    <xf numFmtId="0" fontId="0" fillId="0" borderId="1" xfId="0" applyFill="1" applyBorder="1"/>
    <xf numFmtId="2" fontId="0" fillId="0" borderId="0" xfId="0" applyNumberFormat="1" applyFill="1"/>
    <xf numFmtId="2" fontId="0" fillId="0" borderId="1" xfId="0" applyNumberFormat="1" applyFill="1" applyBorder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0" xfId="0" applyNumberFormat="1" applyBorder="1"/>
    <xf numFmtId="2" fontId="0" fillId="0" borderId="4" xfId="0" applyNumberFormat="1" applyBorder="1"/>
    <xf numFmtId="0" fontId="0" fillId="0" borderId="0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E5F42-5A4C-4213-8AE6-C0D179503343}">
  <sheetPr>
    <pageSetUpPr fitToPage="1"/>
  </sheetPr>
  <dimension ref="A2:J36"/>
  <sheetViews>
    <sheetView tabSelected="1" topLeftCell="A4" workbookViewId="0">
      <selection activeCell="G18" sqref="G18"/>
    </sheetView>
  </sheetViews>
  <sheetFormatPr defaultRowHeight="15" x14ac:dyDescent="0.25"/>
  <cols>
    <col min="2" max="2" width="27.28515625" customWidth="1"/>
    <col min="3" max="3" width="11.7109375" customWidth="1"/>
    <col min="7" max="7" width="27.5703125" customWidth="1"/>
  </cols>
  <sheetData>
    <row r="2" spans="1:9" ht="21" x14ac:dyDescent="0.35">
      <c r="A2" s="6" t="s">
        <v>16</v>
      </c>
    </row>
    <row r="4" spans="1:9" x14ac:dyDescent="0.25">
      <c r="B4" t="s">
        <v>12</v>
      </c>
      <c r="C4" s="10"/>
    </row>
    <row r="5" spans="1:9" x14ac:dyDescent="0.25">
      <c r="A5" s="5" t="s">
        <v>2</v>
      </c>
      <c r="B5" s="1" t="s">
        <v>13</v>
      </c>
      <c r="C5" s="12" t="s">
        <v>14</v>
      </c>
      <c r="D5" s="1" t="s">
        <v>15</v>
      </c>
    </row>
    <row r="6" spans="1:9" x14ac:dyDescent="0.25">
      <c r="A6" s="4" t="s">
        <v>3</v>
      </c>
      <c r="B6" t="s">
        <v>13</v>
      </c>
      <c r="C6" s="10" t="s">
        <v>14</v>
      </c>
      <c r="D6" t="s">
        <v>15</v>
      </c>
    </row>
    <row r="8" spans="1:9" ht="21" x14ac:dyDescent="0.35">
      <c r="A8" s="6" t="s">
        <v>7</v>
      </c>
      <c r="F8" s="6" t="s">
        <v>8</v>
      </c>
      <c r="H8" t="s">
        <v>130</v>
      </c>
    </row>
    <row r="9" spans="1:9" ht="21" x14ac:dyDescent="0.35">
      <c r="A9" s="6"/>
      <c r="F9" s="6"/>
      <c r="H9" t="s">
        <v>127</v>
      </c>
      <c r="I9" s="21" t="s">
        <v>37</v>
      </c>
    </row>
    <row r="10" spans="1:9" x14ac:dyDescent="0.25">
      <c r="I10" s="21" t="s">
        <v>38</v>
      </c>
    </row>
    <row r="11" spans="1:9" x14ac:dyDescent="0.25">
      <c r="H11" t="s">
        <v>128</v>
      </c>
      <c r="I11" s="21" t="s">
        <v>40</v>
      </c>
    </row>
    <row r="12" spans="1:9" x14ac:dyDescent="0.25">
      <c r="I12" s="21" t="s">
        <v>41</v>
      </c>
    </row>
    <row r="13" spans="1:9" x14ac:dyDescent="0.25">
      <c r="H13" t="s">
        <v>129</v>
      </c>
      <c r="I13" s="21" t="s">
        <v>39</v>
      </c>
    </row>
    <row r="14" spans="1:9" x14ac:dyDescent="0.25">
      <c r="I14" s="21" t="s">
        <v>6</v>
      </c>
    </row>
    <row r="15" spans="1:9" x14ac:dyDescent="0.25">
      <c r="A15" s="5" t="s">
        <v>2</v>
      </c>
      <c r="B15" s="2" t="s">
        <v>37</v>
      </c>
      <c r="C15" s="10"/>
      <c r="H15" t="s">
        <v>129</v>
      </c>
    </row>
    <row r="16" spans="1:9" x14ac:dyDescent="0.25">
      <c r="A16" s="7"/>
      <c r="B16" s="3" t="s">
        <v>38</v>
      </c>
      <c r="C16" s="10"/>
    </row>
    <row r="17" spans="1:10" x14ac:dyDescent="0.25">
      <c r="A17" s="15"/>
      <c r="B17" s="9"/>
      <c r="C17" s="14"/>
      <c r="D17" s="9"/>
      <c r="E17" s="11" t="s">
        <v>11</v>
      </c>
    </row>
    <row r="18" spans="1:10" x14ac:dyDescent="0.25">
      <c r="A18" s="15"/>
      <c r="B18" s="8"/>
      <c r="C18" s="13"/>
      <c r="D18" s="8"/>
    </row>
    <row r="19" spans="1:10" x14ac:dyDescent="0.25">
      <c r="A19" s="7"/>
      <c r="B19" s="2" t="s">
        <v>55</v>
      </c>
      <c r="C19" s="10"/>
    </row>
    <row r="20" spans="1:10" x14ac:dyDescent="0.25">
      <c r="A20" s="4" t="s">
        <v>3</v>
      </c>
      <c r="B20" s="3" t="s">
        <v>55</v>
      </c>
      <c r="C20" s="10"/>
    </row>
    <row r="23" spans="1:10" x14ac:dyDescent="0.25">
      <c r="F23" s="5" t="s">
        <v>2</v>
      </c>
      <c r="G23" s="2" t="s">
        <v>37</v>
      </c>
      <c r="H23" s="10"/>
    </row>
    <row r="24" spans="1:10" x14ac:dyDescent="0.25">
      <c r="F24" s="7"/>
      <c r="G24" s="3" t="s">
        <v>38</v>
      </c>
      <c r="H24" s="10"/>
    </row>
    <row r="25" spans="1:10" x14ac:dyDescent="0.25">
      <c r="F25" s="15" t="s">
        <v>88</v>
      </c>
      <c r="G25" s="9"/>
      <c r="H25" s="14">
        <v>5</v>
      </c>
      <c r="I25" s="9">
        <v>5</v>
      </c>
      <c r="J25" s="11" t="s">
        <v>11</v>
      </c>
    </row>
    <row r="26" spans="1:10" x14ac:dyDescent="0.25">
      <c r="F26" s="15">
        <v>28</v>
      </c>
      <c r="G26" s="8"/>
      <c r="H26" s="13">
        <v>0</v>
      </c>
      <c r="I26" s="8">
        <v>0</v>
      </c>
    </row>
    <row r="27" spans="1:10" x14ac:dyDescent="0.25">
      <c r="F27" s="7"/>
      <c r="G27" s="2" t="s">
        <v>40</v>
      </c>
      <c r="H27" s="10"/>
    </row>
    <row r="28" spans="1:10" x14ac:dyDescent="0.25">
      <c r="F28" s="4" t="s">
        <v>3</v>
      </c>
      <c r="G28" s="3" t="s">
        <v>41</v>
      </c>
      <c r="H28" s="10"/>
    </row>
    <row r="31" spans="1:10" x14ac:dyDescent="0.25">
      <c r="A31" s="5" t="s">
        <v>2</v>
      </c>
      <c r="B31" s="2" t="s">
        <v>39</v>
      </c>
      <c r="C31" s="10"/>
    </row>
    <row r="32" spans="1:10" x14ac:dyDescent="0.25">
      <c r="A32" s="7"/>
      <c r="B32" s="3" t="s">
        <v>6</v>
      </c>
      <c r="C32" s="10"/>
    </row>
    <row r="33" spans="1:5" x14ac:dyDescent="0.25">
      <c r="A33" s="15" t="s">
        <v>88</v>
      </c>
      <c r="B33" s="9"/>
      <c r="C33" s="14">
        <v>1</v>
      </c>
      <c r="D33" s="9">
        <v>1</v>
      </c>
    </row>
    <row r="34" spans="1:5" x14ac:dyDescent="0.25">
      <c r="A34" s="15">
        <v>16</v>
      </c>
      <c r="B34" s="8"/>
      <c r="C34" s="13">
        <v>4</v>
      </c>
      <c r="D34" s="8">
        <v>4</v>
      </c>
      <c r="E34" s="11" t="s">
        <v>11</v>
      </c>
    </row>
    <row r="35" spans="1:5" x14ac:dyDescent="0.25">
      <c r="A35" s="7"/>
      <c r="B35" s="2" t="s">
        <v>40</v>
      </c>
      <c r="C35" s="10"/>
    </row>
    <row r="36" spans="1:5" x14ac:dyDescent="0.25">
      <c r="A36" s="4" t="s">
        <v>3</v>
      </c>
      <c r="B36" s="3" t="s">
        <v>41</v>
      </c>
      <c r="C36" s="10"/>
    </row>
  </sheetData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3BC5A-1958-4493-ABAF-92EEB1619A78}">
  <sheetPr>
    <pageSetUpPr fitToPage="1"/>
  </sheetPr>
  <dimension ref="A2:J36"/>
  <sheetViews>
    <sheetView workbookViewId="0">
      <selection activeCell="H8" sqref="H8"/>
    </sheetView>
  </sheetViews>
  <sheetFormatPr defaultRowHeight="15" x14ac:dyDescent="0.25"/>
  <cols>
    <col min="2" max="2" width="27.28515625" customWidth="1"/>
    <col min="7" max="7" width="27.5703125" customWidth="1"/>
  </cols>
  <sheetData>
    <row r="2" spans="1:9" ht="21" x14ac:dyDescent="0.35">
      <c r="A2" s="6" t="s">
        <v>22</v>
      </c>
    </row>
    <row r="4" spans="1:9" x14ac:dyDescent="0.25">
      <c r="B4" t="s">
        <v>12</v>
      </c>
      <c r="C4" s="10"/>
    </row>
    <row r="5" spans="1:9" x14ac:dyDescent="0.25">
      <c r="A5" s="5" t="s">
        <v>2</v>
      </c>
      <c r="B5" s="1" t="s">
        <v>13</v>
      </c>
      <c r="C5" s="12" t="s">
        <v>89</v>
      </c>
      <c r="D5" s="1"/>
    </row>
    <row r="6" spans="1:9" x14ac:dyDescent="0.25">
      <c r="A6" s="4" t="s">
        <v>3</v>
      </c>
      <c r="B6" t="s">
        <v>13</v>
      </c>
      <c r="C6" s="10" t="s">
        <v>89</v>
      </c>
    </row>
    <row r="8" spans="1:9" ht="21" x14ac:dyDescent="0.35">
      <c r="A8" s="6" t="s">
        <v>7</v>
      </c>
      <c r="F8" s="6" t="s">
        <v>8</v>
      </c>
      <c r="H8" t="s">
        <v>130</v>
      </c>
    </row>
    <row r="9" spans="1:9" ht="21" x14ac:dyDescent="0.35">
      <c r="A9" s="6"/>
      <c r="F9" s="6"/>
      <c r="H9" t="s">
        <v>127</v>
      </c>
      <c r="I9" s="21" t="s">
        <v>49</v>
      </c>
    </row>
    <row r="10" spans="1:9" x14ac:dyDescent="0.25">
      <c r="I10" s="21" t="s">
        <v>50</v>
      </c>
    </row>
    <row r="11" spans="1:9" x14ac:dyDescent="0.25">
      <c r="H11" t="s">
        <v>128</v>
      </c>
      <c r="I11" s="21" t="s">
        <v>53</v>
      </c>
    </row>
    <row r="12" spans="1:9" x14ac:dyDescent="0.25">
      <c r="I12" s="21" t="s">
        <v>54</v>
      </c>
    </row>
    <row r="13" spans="1:9" x14ac:dyDescent="0.25">
      <c r="H13" t="s">
        <v>129</v>
      </c>
      <c r="I13" s="21" t="s">
        <v>51</v>
      </c>
    </row>
    <row r="14" spans="1:9" x14ac:dyDescent="0.25">
      <c r="I14" s="21" t="s">
        <v>52</v>
      </c>
    </row>
    <row r="15" spans="1:9" x14ac:dyDescent="0.25">
      <c r="A15" s="5" t="s">
        <v>2</v>
      </c>
      <c r="B15" s="2" t="s">
        <v>49</v>
      </c>
      <c r="C15" s="10"/>
      <c r="H15" t="s">
        <v>129</v>
      </c>
    </row>
    <row r="16" spans="1:9" x14ac:dyDescent="0.25">
      <c r="A16" s="7"/>
      <c r="B16" s="3" t="s">
        <v>50</v>
      </c>
      <c r="C16" s="10"/>
    </row>
    <row r="17" spans="1:10" x14ac:dyDescent="0.25">
      <c r="A17" s="7"/>
      <c r="B17" s="9"/>
      <c r="C17" s="14"/>
      <c r="D17" s="9"/>
      <c r="E17" s="11" t="s">
        <v>11</v>
      </c>
    </row>
    <row r="18" spans="1:10" x14ac:dyDescent="0.25">
      <c r="A18" s="7"/>
      <c r="B18" s="8"/>
      <c r="C18" s="13"/>
      <c r="D18" s="8"/>
    </row>
    <row r="19" spans="1:10" x14ac:dyDescent="0.25">
      <c r="A19" s="7"/>
      <c r="B19" s="2" t="s">
        <v>55</v>
      </c>
      <c r="C19" s="10"/>
    </row>
    <row r="20" spans="1:10" x14ac:dyDescent="0.25">
      <c r="A20" s="4" t="s">
        <v>3</v>
      </c>
      <c r="B20" s="3"/>
      <c r="C20" s="10"/>
    </row>
    <row r="23" spans="1:10" x14ac:dyDescent="0.25">
      <c r="F23" s="5" t="s">
        <v>2</v>
      </c>
      <c r="G23" s="2" t="s">
        <v>49</v>
      </c>
      <c r="H23" s="10"/>
    </row>
    <row r="24" spans="1:10" x14ac:dyDescent="0.25">
      <c r="F24" s="7"/>
      <c r="G24" s="3" t="s">
        <v>50</v>
      </c>
      <c r="H24" s="10"/>
    </row>
    <row r="25" spans="1:10" x14ac:dyDescent="0.25">
      <c r="F25" s="15" t="s">
        <v>88</v>
      </c>
      <c r="G25" s="9"/>
      <c r="H25" s="14">
        <v>5</v>
      </c>
      <c r="I25" s="9">
        <v>5</v>
      </c>
      <c r="J25" s="11" t="s">
        <v>11</v>
      </c>
    </row>
    <row r="26" spans="1:10" x14ac:dyDescent="0.25">
      <c r="F26" s="15">
        <v>24</v>
      </c>
      <c r="G26" s="8"/>
      <c r="H26" s="13">
        <v>0</v>
      </c>
      <c r="I26" s="8">
        <v>0</v>
      </c>
    </row>
    <row r="27" spans="1:10" x14ac:dyDescent="0.25">
      <c r="F27" s="7"/>
      <c r="G27" s="2" t="s">
        <v>53</v>
      </c>
      <c r="H27" s="10"/>
    </row>
    <row r="28" spans="1:10" x14ac:dyDescent="0.25">
      <c r="F28" s="4" t="s">
        <v>3</v>
      </c>
      <c r="G28" s="3" t="s">
        <v>54</v>
      </c>
      <c r="H28" s="10"/>
    </row>
    <row r="31" spans="1:10" x14ac:dyDescent="0.25">
      <c r="A31" s="5" t="s">
        <v>2</v>
      </c>
      <c r="B31" s="2" t="s">
        <v>53</v>
      </c>
      <c r="C31" s="10"/>
    </row>
    <row r="32" spans="1:10" x14ac:dyDescent="0.25">
      <c r="A32" s="7"/>
      <c r="B32" s="3" t="s">
        <v>54</v>
      </c>
      <c r="C32" s="10"/>
    </row>
    <row r="33" spans="1:5" x14ac:dyDescent="0.25">
      <c r="A33" s="15" t="s">
        <v>88</v>
      </c>
      <c r="B33" s="9"/>
      <c r="C33" s="14">
        <v>3</v>
      </c>
      <c r="D33" s="9">
        <v>4</v>
      </c>
      <c r="E33" s="11" t="s">
        <v>11</v>
      </c>
    </row>
    <row r="34" spans="1:5" x14ac:dyDescent="0.25">
      <c r="A34" s="15">
        <v>17</v>
      </c>
      <c r="B34" s="8"/>
      <c r="C34" s="13">
        <v>2</v>
      </c>
      <c r="D34" s="8">
        <v>1</v>
      </c>
    </row>
    <row r="35" spans="1:5" x14ac:dyDescent="0.25">
      <c r="A35" s="7"/>
      <c r="B35" s="2" t="s">
        <v>51</v>
      </c>
      <c r="C35" s="10"/>
    </row>
    <row r="36" spans="1:5" x14ac:dyDescent="0.25">
      <c r="A36" s="4" t="s">
        <v>3</v>
      </c>
      <c r="B36" s="3" t="s">
        <v>52</v>
      </c>
      <c r="C36" s="10"/>
    </row>
  </sheetData>
  <pageMargins left="0.7" right="0.7" top="0.75" bottom="0.75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10EA0-91D5-4515-A9ED-18AE430AC4BD}">
  <dimension ref="A2:U28"/>
  <sheetViews>
    <sheetView workbookViewId="0">
      <selection activeCell="C8" sqref="C8"/>
    </sheetView>
  </sheetViews>
  <sheetFormatPr defaultRowHeight="15" x14ac:dyDescent="0.25"/>
  <cols>
    <col min="2" max="2" width="27.5703125" customWidth="1"/>
    <col min="3" max="3" width="12.42578125" bestFit="1" customWidth="1"/>
    <col min="12" max="13" width="9.7109375" bestFit="1" customWidth="1"/>
    <col min="15" max="15" width="9.7109375" bestFit="1" customWidth="1"/>
    <col min="16" max="16" width="10.28515625" customWidth="1"/>
    <col min="17" max="17" width="12.42578125" bestFit="1" customWidth="1"/>
  </cols>
  <sheetData>
    <row r="2" spans="1:12" ht="21" x14ac:dyDescent="0.35">
      <c r="A2" s="6" t="s">
        <v>61</v>
      </c>
    </row>
    <row r="4" spans="1:12" x14ac:dyDescent="0.25">
      <c r="B4" t="s">
        <v>12</v>
      </c>
      <c r="C4" s="10"/>
    </row>
    <row r="5" spans="1:12" x14ac:dyDescent="0.25">
      <c r="A5" s="5" t="s">
        <v>2</v>
      </c>
      <c r="B5" s="1" t="s">
        <v>59</v>
      </c>
      <c r="C5" s="12" t="s">
        <v>60</v>
      </c>
      <c r="D5" s="1" t="s">
        <v>15</v>
      </c>
    </row>
    <row r="6" spans="1:12" x14ac:dyDescent="0.25">
      <c r="A6" s="4" t="s">
        <v>3</v>
      </c>
      <c r="B6" t="s">
        <v>59</v>
      </c>
      <c r="C6" s="10" t="s">
        <v>60</v>
      </c>
      <c r="D6" t="s">
        <v>15</v>
      </c>
    </row>
    <row r="8" spans="1:12" ht="21" x14ac:dyDescent="0.35">
      <c r="A8" s="6" t="s">
        <v>8</v>
      </c>
      <c r="C8" t="s">
        <v>130</v>
      </c>
    </row>
    <row r="9" spans="1:12" ht="21" x14ac:dyDescent="0.35">
      <c r="A9" s="6"/>
      <c r="C9" t="s">
        <v>127</v>
      </c>
      <c r="D9" s="21" t="s">
        <v>9</v>
      </c>
    </row>
    <row r="10" spans="1:12" x14ac:dyDescent="0.25">
      <c r="D10" s="21" t="s">
        <v>10</v>
      </c>
    </row>
    <row r="11" spans="1:12" x14ac:dyDescent="0.25">
      <c r="C11" t="s">
        <v>128</v>
      </c>
      <c r="D11" s="21" t="s">
        <v>24</v>
      </c>
    </row>
    <row r="12" spans="1:12" x14ac:dyDescent="0.25">
      <c r="D12" s="21" t="s">
        <v>25</v>
      </c>
    </row>
    <row r="13" spans="1:12" x14ac:dyDescent="0.25">
      <c r="C13" t="s">
        <v>129</v>
      </c>
    </row>
    <row r="14" spans="1:12" x14ac:dyDescent="0.25">
      <c r="L14" s="18"/>
    </row>
    <row r="15" spans="1:12" x14ac:dyDescent="0.25">
      <c r="C15" t="s">
        <v>129</v>
      </c>
    </row>
    <row r="22" spans="1:21" x14ac:dyDescent="0.25">
      <c r="L22" t="s">
        <v>102</v>
      </c>
    </row>
    <row r="23" spans="1:21" x14ac:dyDescent="0.25">
      <c r="A23" s="5" t="s">
        <v>2</v>
      </c>
      <c r="B23" s="2" t="s">
        <v>24</v>
      </c>
      <c r="C23" s="10"/>
      <c r="L23" t="s">
        <v>59</v>
      </c>
      <c r="Q23" t="s">
        <v>60</v>
      </c>
    </row>
    <row r="24" spans="1:21" x14ac:dyDescent="0.25">
      <c r="A24" s="7"/>
      <c r="B24" s="3" t="s">
        <v>25</v>
      </c>
      <c r="C24" s="10"/>
      <c r="L24" t="s">
        <v>99</v>
      </c>
      <c r="M24" t="s">
        <v>100</v>
      </c>
      <c r="N24" t="s">
        <v>101</v>
      </c>
      <c r="O24" t="s">
        <v>103</v>
      </c>
      <c r="P24" t="s">
        <v>104</v>
      </c>
      <c r="Q24" t="s">
        <v>99</v>
      </c>
      <c r="R24" t="s">
        <v>100</v>
      </c>
      <c r="S24" t="s">
        <v>101</v>
      </c>
      <c r="T24" t="s">
        <v>103</v>
      </c>
      <c r="U24" t="s">
        <v>104</v>
      </c>
    </row>
    <row r="25" spans="1:21" x14ac:dyDescent="0.25">
      <c r="A25" s="7"/>
      <c r="B25" s="9">
        <f>(SUM(L25:P25)-MIN(L25:P25)-MAX(L25:P25))/3</f>
        <v>2.3000000000000003</v>
      </c>
      <c r="C25" s="19">
        <f>(SUM(Q25:U25)-MIN(Q25:U25)-MAX(Q25:U25))/3</f>
        <v>1.5333333333333332</v>
      </c>
      <c r="D25" s="9">
        <f>SUM(B25:C25)</f>
        <v>3.8333333333333335</v>
      </c>
      <c r="E25" s="18"/>
      <c r="F25" s="18"/>
      <c r="G25" s="18"/>
      <c r="H25" s="18"/>
      <c r="I25" s="18"/>
      <c r="J25" s="18"/>
      <c r="K25" s="18"/>
      <c r="L25" s="18">
        <v>2.2999999999999998</v>
      </c>
      <c r="M25" s="18">
        <v>2.5</v>
      </c>
      <c r="N25" s="18">
        <v>2.1</v>
      </c>
      <c r="O25" s="18">
        <v>2.5</v>
      </c>
      <c r="P25" s="18">
        <v>1.4</v>
      </c>
      <c r="Q25" s="18">
        <v>1.4</v>
      </c>
      <c r="R25" s="18">
        <v>1.7</v>
      </c>
      <c r="S25" s="18">
        <v>1.5</v>
      </c>
      <c r="T25" s="18">
        <v>2.1</v>
      </c>
      <c r="U25" s="18">
        <v>1</v>
      </c>
    </row>
    <row r="26" spans="1:21" x14ac:dyDescent="0.25">
      <c r="A26" s="7"/>
      <c r="B26" s="9">
        <f>(SUM(L26:P26)-MIN(L26:P26)-MAX(L26:P26))/3</f>
        <v>3.8333333333333335</v>
      </c>
      <c r="C26" s="20">
        <f>(SUM(Q26:U26)-MIN(Q26:U26)-MAX(Q26:U26))/3</f>
        <v>2.7333333333333329</v>
      </c>
      <c r="D26" s="8">
        <f>SUM(B26:C26)</f>
        <v>6.5666666666666664</v>
      </c>
      <c r="E26" s="11" t="s">
        <v>11</v>
      </c>
      <c r="F26" s="18"/>
      <c r="G26" s="18"/>
      <c r="H26" s="18"/>
      <c r="I26" s="18"/>
      <c r="J26" s="18"/>
      <c r="K26" s="18"/>
      <c r="L26" s="18">
        <v>3.4</v>
      </c>
      <c r="M26" s="18">
        <v>3.9</v>
      </c>
      <c r="N26" s="18">
        <v>3.6</v>
      </c>
      <c r="O26" s="18">
        <v>5</v>
      </c>
      <c r="P26" s="18">
        <v>4</v>
      </c>
      <c r="Q26" s="18">
        <v>2.8</v>
      </c>
      <c r="R26" s="18">
        <v>2.5</v>
      </c>
      <c r="S26" s="18">
        <v>2.5</v>
      </c>
      <c r="T26" s="18">
        <v>3.4</v>
      </c>
      <c r="U26" s="18">
        <v>2.9</v>
      </c>
    </row>
    <row r="27" spans="1:21" x14ac:dyDescent="0.25">
      <c r="A27" s="7"/>
      <c r="B27" s="2" t="s">
        <v>9</v>
      </c>
      <c r="C27" s="10"/>
    </row>
    <row r="28" spans="1:21" x14ac:dyDescent="0.25">
      <c r="A28" s="4" t="s">
        <v>3</v>
      </c>
      <c r="B28" s="3" t="s">
        <v>10</v>
      </c>
      <c r="C28" s="10"/>
    </row>
  </sheetData>
  <pageMargins left="0.7" right="0.7" top="0.75" bottom="0.75" header="0.3" footer="0.3"/>
  <pageSetup paperSize="8" orientation="landscape" r:id="rId1"/>
  <ignoredErrors>
    <ignoredError sqref="B25:C26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88C2A-6B88-46E7-850D-2403547BA21D}">
  <dimension ref="B1:Z19"/>
  <sheetViews>
    <sheetView workbookViewId="0">
      <selection activeCell="E20" sqref="E20"/>
    </sheetView>
  </sheetViews>
  <sheetFormatPr defaultRowHeight="15" x14ac:dyDescent="0.25"/>
  <cols>
    <col min="7" max="7" width="12.140625" customWidth="1"/>
    <col min="8" max="8" width="14.42578125" customWidth="1"/>
    <col min="9" max="9" width="12.5703125" customWidth="1"/>
    <col min="10" max="10" width="11.42578125" customWidth="1"/>
    <col min="13" max="13" width="10.140625" customWidth="1"/>
    <col min="14" max="14" width="10.85546875" customWidth="1"/>
    <col min="15" max="15" width="10.140625" customWidth="1"/>
    <col min="16" max="16" width="10.7109375" customWidth="1"/>
  </cols>
  <sheetData>
    <row r="1" spans="2:26" ht="21" x14ac:dyDescent="0.35">
      <c r="B1" s="6" t="s">
        <v>90</v>
      </c>
    </row>
    <row r="3" spans="2:26" x14ac:dyDescent="0.25">
      <c r="B3" t="s">
        <v>97</v>
      </c>
      <c r="G3" s="16" t="s">
        <v>94</v>
      </c>
      <c r="H3" s="16" t="s">
        <v>95</v>
      </c>
      <c r="I3" s="16" t="s">
        <v>96</v>
      </c>
      <c r="J3" s="16" t="s">
        <v>15</v>
      </c>
      <c r="M3" s="16" t="s">
        <v>94</v>
      </c>
      <c r="R3" s="16" t="s">
        <v>95</v>
      </c>
      <c r="W3" s="16" t="s">
        <v>96</v>
      </c>
    </row>
    <row r="4" spans="2:26" x14ac:dyDescent="0.25">
      <c r="G4" s="16"/>
      <c r="H4" s="16"/>
      <c r="I4" s="16"/>
      <c r="J4" s="16"/>
      <c r="M4" t="s">
        <v>98</v>
      </c>
      <c r="N4" t="s">
        <v>99</v>
      </c>
      <c r="O4" t="s">
        <v>100</v>
      </c>
      <c r="P4" t="s">
        <v>101</v>
      </c>
      <c r="R4" t="s">
        <v>98</v>
      </c>
      <c r="S4" t="s">
        <v>99</v>
      </c>
      <c r="T4" t="s">
        <v>100</v>
      </c>
      <c r="U4" t="s">
        <v>101</v>
      </c>
      <c r="W4" t="s">
        <v>98</v>
      </c>
      <c r="X4" t="s">
        <v>99</v>
      </c>
      <c r="Y4" t="s">
        <v>100</v>
      </c>
      <c r="Z4" t="s">
        <v>101</v>
      </c>
    </row>
    <row r="5" spans="2:26" x14ac:dyDescent="0.25">
      <c r="B5" t="s">
        <v>106</v>
      </c>
      <c r="C5" t="s">
        <v>24</v>
      </c>
      <c r="G5" s="17">
        <f>SUM(M5:P5)</f>
        <v>28.7</v>
      </c>
      <c r="H5" s="17">
        <f>SUM(R5:U5)</f>
        <v>29.099999999999998</v>
      </c>
      <c r="I5" s="17">
        <f>SUM(W5:Z5)</f>
        <v>40.1</v>
      </c>
      <c r="J5" s="17">
        <f>SUM(G5:I5)</f>
        <v>97.9</v>
      </c>
      <c r="M5" s="18">
        <v>20</v>
      </c>
      <c r="N5" s="18">
        <v>3.2</v>
      </c>
      <c r="O5" s="18">
        <v>2.8</v>
      </c>
      <c r="P5" s="18">
        <v>2.7</v>
      </c>
      <c r="Q5" s="18"/>
      <c r="R5" s="18">
        <v>20</v>
      </c>
      <c r="S5" s="18">
        <v>3.2</v>
      </c>
      <c r="T5" s="18">
        <v>2.7</v>
      </c>
      <c r="U5" s="18">
        <v>3.2</v>
      </c>
      <c r="V5" s="18"/>
      <c r="W5" s="18">
        <v>30</v>
      </c>
      <c r="X5" s="18">
        <v>3.4</v>
      </c>
      <c r="Y5" s="18">
        <v>3.2</v>
      </c>
      <c r="Z5" s="18">
        <v>3.5</v>
      </c>
    </row>
    <row r="6" spans="2:26" x14ac:dyDescent="0.25">
      <c r="C6" t="s">
        <v>25</v>
      </c>
      <c r="G6" s="17"/>
      <c r="H6" s="17"/>
      <c r="I6" s="17"/>
      <c r="J6" s="1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26" x14ac:dyDescent="0.25">
      <c r="G7" s="17"/>
      <c r="H7" s="17"/>
      <c r="I7" s="17"/>
      <c r="J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26" x14ac:dyDescent="0.25">
      <c r="B8" t="s">
        <v>108</v>
      </c>
      <c r="C8" t="s">
        <v>92</v>
      </c>
      <c r="G8" s="17">
        <f t="shared" ref="G8:G14" si="0">SUM(M8:P8)</f>
        <v>4.9000000000000004</v>
      </c>
      <c r="H8" s="17">
        <f t="shared" ref="H8:H14" si="1">SUM(R8:U8)</f>
        <v>28.2</v>
      </c>
      <c r="I8" s="17">
        <f t="shared" ref="I8:I14" si="2">SUM(W8:Z8)</f>
        <v>28.299999999999997</v>
      </c>
      <c r="J8" s="17">
        <f t="shared" ref="J8:J14" si="3">SUM(G8:I8)</f>
        <v>61.4</v>
      </c>
      <c r="M8" s="18">
        <v>0</v>
      </c>
      <c r="N8" s="18">
        <v>2.2999999999999998</v>
      </c>
      <c r="O8" s="18">
        <v>0.2</v>
      </c>
      <c r="P8" s="18">
        <v>2.4</v>
      </c>
      <c r="Q8" s="18"/>
      <c r="R8" s="18">
        <v>20</v>
      </c>
      <c r="S8" s="18">
        <v>2.9</v>
      </c>
      <c r="T8" s="18">
        <v>2.7</v>
      </c>
      <c r="U8" s="18">
        <v>2.6</v>
      </c>
      <c r="V8" s="18"/>
      <c r="W8" s="18">
        <v>20</v>
      </c>
      <c r="X8" s="18">
        <v>2.7</v>
      </c>
      <c r="Y8" s="18">
        <v>2.4</v>
      </c>
      <c r="Z8" s="18">
        <v>3.2</v>
      </c>
    </row>
    <row r="9" spans="2:26" x14ac:dyDescent="0.25">
      <c r="C9" t="s">
        <v>91</v>
      </c>
      <c r="G9" s="17"/>
      <c r="H9" s="17"/>
      <c r="I9" s="17"/>
      <c r="J9" s="1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2:26" x14ac:dyDescent="0.25">
      <c r="G10" s="17"/>
      <c r="H10" s="17"/>
      <c r="I10" s="17"/>
      <c r="J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2:26" x14ac:dyDescent="0.25">
      <c r="B11" t="s">
        <v>107</v>
      </c>
      <c r="C11" t="s">
        <v>93</v>
      </c>
      <c r="G11" s="17">
        <f t="shared" si="0"/>
        <v>16.799999999999997</v>
      </c>
      <c r="H11" s="17">
        <f t="shared" si="1"/>
        <v>27.4</v>
      </c>
      <c r="I11" s="17">
        <f t="shared" si="2"/>
        <v>27.900000000000002</v>
      </c>
      <c r="J11" s="17">
        <f t="shared" si="3"/>
        <v>72.099999999999994</v>
      </c>
      <c r="M11" s="18">
        <v>10</v>
      </c>
      <c r="N11" s="18">
        <v>2.1</v>
      </c>
      <c r="O11" s="18">
        <v>2.2999999999999998</v>
      </c>
      <c r="P11" s="18">
        <v>2.4</v>
      </c>
      <c r="Q11" s="18"/>
      <c r="R11" s="18">
        <v>20</v>
      </c>
      <c r="S11" s="18">
        <v>2.5</v>
      </c>
      <c r="T11" s="18">
        <v>2.4</v>
      </c>
      <c r="U11" s="18">
        <v>2.5</v>
      </c>
      <c r="V11" s="18"/>
      <c r="W11" s="18">
        <v>20</v>
      </c>
      <c r="X11" s="18">
        <v>2.5</v>
      </c>
      <c r="Y11" s="18">
        <v>2.6</v>
      </c>
      <c r="Z11" s="18">
        <v>2.8</v>
      </c>
    </row>
    <row r="12" spans="2:26" x14ac:dyDescent="0.25">
      <c r="C12" t="s">
        <v>10</v>
      </c>
      <c r="G12" s="17"/>
      <c r="H12" s="17"/>
      <c r="I12" s="17"/>
      <c r="J12" s="1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2:26" x14ac:dyDescent="0.25">
      <c r="G13" s="17"/>
      <c r="H13" s="17"/>
      <c r="I13" s="17"/>
      <c r="J13" s="1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2:26" x14ac:dyDescent="0.25">
      <c r="B14" t="s">
        <v>105</v>
      </c>
      <c r="C14" t="s">
        <v>9</v>
      </c>
      <c r="G14" s="17">
        <f t="shared" si="0"/>
        <v>18.5</v>
      </c>
      <c r="H14" s="17">
        <f t="shared" si="1"/>
        <v>41</v>
      </c>
      <c r="I14" s="17">
        <f t="shared" si="2"/>
        <v>41.800000000000004</v>
      </c>
      <c r="J14" s="17">
        <f t="shared" si="3"/>
        <v>101.30000000000001</v>
      </c>
      <c r="M14" s="18">
        <v>10</v>
      </c>
      <c r="N14" s="18">
        <v>3</v>
      </c>
      <c r="O14" s="18">
        <v>2.8</v>
      </c>
      <c r="P14" s="18">
        <v>2.7</v>
      </c>
      <c r="Q14" s="18"/>
      <c r="R14" s="18">
        <v>30</v>
      </c>
      <c r="S14" s="18">
        <v>3.5</v>
      </c>
      <c r="T14" s="18">
        <v>3.7</v>
      </c>
      <c r="U14" s="18">
        <v>3.8</v>
      </c>
      <c r="V14" s="18"/>
      <c r="W14" s="18">
        <v>30</v>
      </c>
      <c r="X14" s="18">
        <v>3.7</v>
      </c>
      <c r="Y14" s="18">
        <v>4.0999999999999996</v>
      </c>
      <c r="Z14" s="18">
        <v>4</v>
      </c>
    </row>
    <row r="15" spans="2:26" x14ac:dyDescent="0.25">
      <c r="C15" t="s">
        <v>10</v>
      </c>
      <c r="G15" s="17"/>
      <c r="H15" s="17"/>
      <c r="I15" s="17"/>
      <c r="J15" s="17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2:26" x14ac:dyDescent="0.25"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3:25" x14ac:dyDescent="0.25"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3:25" x14ac:dyDescent="0.25"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3:25" x14ac:dyDescent="0.25"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433F-DE08-4ECB-A82B-FD98BA37F10B}">
  <dimension ref="B2:J15"/>
  <sheetViews>
    <sheetView workbookViewId="0">
      <selection activeCell="J16" sqref="J16"/>
    </sheetView>
  </sheetViews>
  <sheetFormatPr defaultRowHeight="15" x14ac:dyDescent="0.25"/>
  <cols>
    <col min="6" max="6" width="10.85546875" bestFit="1" customWidth="1"/>
  </cols>
  <sheetData>
    <row r="2" spans="2:10" ht="21" x14ac:dyDescent="0.35">
      <c r="B2" s="6" t="s">
        <v>90</v>
      </c>
    </row>
    <row r="4" spans="2:10" x14ac:dyDescent="0.25">
      <c r="B4" t="s">
        <v>97</v>
      </c>
      <c r="F4" t="s">
        <v>89</v>
      </c>
      <c r="H4" t="s">
        <v>116</v>
      </c>
      <c r="I4" t="s">
        <v>117</v>
      </c>
      <c r="J4" t="s">
        <v>118</v>
      </c>
    </row>
    <row r="5" spans="2:10" x14ac:dyDescent="0.25">
      <c r="B5" t="s">
        <v>105</v>
      </c>
      <c r="C5" t="s">
        <v>9</v>
      </c>
      <c r="F5" t="s">
        <v>110</v>
      </c>
      <c r="H5" t="s">
        <v>112</v>
      </c>
      <c r="I5" t="s">
        <v>119</v>
      </c>
      <c r="J5" t="s">
        <v>110</v>
      </c>
    </row>
    <row r="6" spans="2:10" x14ac:dyDescent="0.25">
      <c r="C6" t="s">
        <v>10</v>
      </c>
    </row>
    <row r="8" spans="2:10" x14ac:dyDescent="0.25">
      <c r="B8" t="s">
        <v>106</v>
      </c>
      <c r="C8" t="s">
        <v>24</v>
      </c>
      <c r="F8" t="s">
        <v>111</v>
      </c>
      <c r="H8" t="s">
        <v>120</v>
      </c>
      <c r="I8" t="s">
        <v>112</v>
      </c>
      <c r="J8" t="s">
        <v>111</v>
      </c>
    </row>
    <row r="9" spans="2:10" x14ac:dyDescent="0.25">
      <c r="C9" t="s">
        <v>25</v>
      </c>
    </row>
    <row r="11" spans="2:10" x14ac:dyDescent="0.25">
      <c r="B11" t="s">
        <v>107</v>
      </c>
      <c r="C11" t="s">
        <v>92</v>
      </c>
      <c r="F11" t="s">
        <v>112</v>
      </c>
      <c r="H11" t="s">
        <v>113</v>
      </c>
      <c r="I11" t="s">
        <v>120</v>
      </c>
      <c r="J11" t="s">
        <v>112</v>
      </c>
    </row>
    <row r="12" spans="2:10" x14ac:dyDescent="0.25">
      <c r="C12" t="s">
        <v>91</v>
      </c>
    </row>
    <row r="14" spans="2:10" x14ac:dyDescent="0.25">
      <c r="B14" t="s">
        <v>108</v>
      </c>
      <c r="C14" t="s">
        <v>93</v>
      </c>
      <c r="F14" t="s">
        <v>113</v>
      </c>
      <c r="H14" t="s">
        <v>113</v>
      </c>
      <c r="I14" t="s">
        <v>120</v>
      </c>
      <c r="J14" t="s">
        <v>120</v>
      </c>
    </row>
    <row r="15" spans="2:10" x14ac:dyDescent="0.25">
      <c r="C15" t="s">
        <v>10</v>
      </c>
      <c r="I15" t="s">
        <v>121</v>
      </c>
      <c r="J15" t="s">
        <v>121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DF387-F210-4324-BB33-DF1A52648D9A}">
  <dimension ref="B2:J12"/>
  <sheetViews>
    <sheetView workbookViewId="0">
      <selection activeCell="E27" sqref="E27"/>
    </sheetView>
  </sheetViews>
  <sheetFormatPr defaultRowHeight="15" x14ac:dyDescent="0.25"/>
  <cols>
    <col min="9" max="9" width="16.85546875" bestFit="1" customWidth="1"/>
  </cols>
  <sheetData>
    <row r="2" spans="2:10" ht="21" x14ac:dyDescent="0.35">
      <c r="B2" s="6" t="s">
        <v>115</v>
      </c>
    </row>
    <row r="4" spans="2:10" x14ac:dyDescent="0.25">
      <c r="B4" t="s">
        <v>97</v>
      </c>
      <c r="G4" t="s">
        <v>109</v>
      </c>
      <c r="I4" t="s">
        <v>124</v>
      </c>
    </row>
    <row r="5" spans="2:10" x14ac:dyDescent="0.25">
      <c r="B5" t="s">
        <v>105</v>
      </c>
      <c r="C5" t="s">
        <v>93</v>
      </c>
      <c r="G5" t="s">
        <v>122</v>
      </c>
    </row>
    <row r="6" spans="2:10" x14ac:dyDescent="0.25">
      <c r="C6" t="s">
        <v>10</v>
      </c>
    </row>
    <row r="8" spans="2:10" x14ac:dyDescent="0.25">
      <c r="B8" t="s">
        <v>106</v>
      </c>
      <c r="C8" t="s">
        <v>92</v>
      </c>
      <c r="G8" t="s">
        <v>123</v>
      </c>
      <c r="I8" t="s">
        <v>122</v>
      </c>
      <c r="J8" t="s">
        <v>125</v>
      </c>
    </row>
    <row r="9" spans="2:10" x14ac:dyDescent="0.25">
      <c r="C9" t="s">
        <v>91</v>
      </c>
    </row>
    <row r="11" spans="2:10" x14ac:dyDescent="0.25">
      <c r="B11" t="s">
        <v>107</v>
      </c>
      <c r="C11" t="s">
        <v>114</v>
      </c>
      <c r="G11" t="s">
        <v>123</v>
      </c>
      <c r="I11" t="s">
        <v>122</v>
      </c>
      <c r="J11" t="s">
        <v>126</v>
      </c>
    </row>
    <row r="12" spans="2:10" x14ac:dyDescent="0.25">
      <c r="C1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2"/>
  <sheetViews>
    <sheetView zoomScale="90" zoomScaleNormal="90" workbookViewId="0">
      <selection activeCell="M17" sqref="M17"/>
    </sheetView>
  </sheetViews>
  <sheetFormatPr defaultRowHeight="15" x14ac:dyDescent="0.25"/>
  <cols>
    <col min="2" max="2" width="28.7109375" bestFit="1" customWidth="1"/>
    <col min="3" max="3" width="13.140625" style="10" customWidth="1"/>
    <col min="4" max="4" width="13.28515625" customWidth="1"/>
    <col min="7" max="7" width="27.28515625" customWidth="1"/>
    <col min="12" max="12" width="27.5703125" customWidth="1"/>
    <col min="16" max="16" width="9.140625" customWidth="1"/>
    <col min="17" max="17" width="27.42578125" customWidth="1"/>
  </cols>
  <sheetData>
    <row r="1" spans="1:19" ht="21" x14ac:dyDescent="0.35">
      <c r="A1" s="6"/>
    </row>
    <row r="2" spans="1:19" ht="21" x14ac:dyDescent="0.35">
      <c r="A2" s="6" t="s">
        <v>57</v>
      </c>
    </row>
    <row r="4" spans="1:19" x14ac:dyDescent="0.25">
      <c r="B4" t="s">
        <v>12</v>
      </c>
    </row>
    <row r="5" spans="1:19" x14ac:dyDescent="0.25">
      <c r="A5" s="5" t="s">
        <v>2</v>
      </c>
      <c r="B5" s="1" t="s">
        <v>13</v>
      </c>
      <c r="C5" s="12" t="s">
        <v>89</v>
      </c>
      <c r="D5" s="1"/>
    </row>
    <row r="6" spans="1:19" x14ac:dyDescent="0.25">
      <c r="A6" s="4" t="s">
        <v>3</v>
      </c>
      <c r="B6" t="s">
        <v>13</v>
      </c>
      <c r="C6" s="10" t="s">
        <v>89</v>
      </c>
    </row>
    <row r="8" spans="1:19" ht="21" x14ac:dyDescent="0.35">
      <c r="B8" s="6" t="s">
        <v>56</v>
      </c>
      <c r="F8" s="6" t="s">
        <v>0</v>
      </c>
      <c r="K8" s="6" t="s">
        <v>7</v>
      </c>
      <c r="P8" s="6" t="s">
        <v>8</v>
      </c>
      <c r="R8" t="s">
        <v>130</v>
      </c>
    </row>
    <row r="9" spans="1:19" ht="21" x14ac:dyDescent="0.35">
      <c r="B9" s="6"/>
      <c r="F9" s="6"/>
      <c r="K9" s="6"/>
      <c r="R9" t="s">
        <v>127</v>
      </c>
      <c r="S9" s="21" t="s">
        <v>76</v>
      </c>
    </row>
    <row r="10" spans="1:19" x14ac:dyDescent="0.25">
      <c r="S10" s="21" t="s">
        <v>77</v>
      </c>
    </row>
    <row r="11" spans="1:19" x14ac:dyDescent="0.25">
      <c r="A11" s="5" t="s">
        <v>2</v>
      </c>
      <c r="B11" s="2" t="s">
        <v>75</v>
      </c>
      <c r="R11" t="s">
        <v>128</v>
      </c>
      <c r="S11" s="21" t="s">
        <v>78</v>
      </c>
    </row>
    <row r="12" spans="1:19" x14ac:dyDescent="0.25">
      <c r="A12" s="7"/>
      <c r="B12" s="3" t="s">
        <v>4</v>
      </c>
      <c r="S12" s="21" t="s">
        <v>10</v>
      </c>
    </row>
    <row r="13" spans="1:19" x14ac:dyDescent="0.25">
      <c r="A13" s="7"/>
      <c r="B13" s="9"/>
      <c r="C13" s="14"/>
      <c r="D13" s="9"/>
      <c r="E13" s="11" t="s">
        <v>11</v>
      </c>
      <c r="R13" t="s">
        <v>129</v>
      </c>
      <c r="S13" s="21" t="s">
        <v>75</v>
      </c>
    </row>
    <row r="14" spans="1:19" x14ac:dyDescent="0.25">
      <c r="A14" s="7"/>
      <c r="B14" s="8"/>
      <c r="C14" s="13"/>
      <c r="D14" s="8"/>
      <c r="S14" s="21" t="s">
        <v>4</v>
      </c>
    </row>
    <row r="15" spans="1:19" x14ac:dyDescent="0.25">
      <c r="A15" s="7"/>
      <c r="B15" s="2" t="s">
        <v>55</v>
      </c>
      <c r="F15" s="5" t="s">
        <v>2</v>
      </c>
      <c r="G15" s="2" t="s">
        <v>75</v>
      </c>
      <c r="H15" s="10"/>
      <c r="R15" t="s">
        <v>129</v>
      </c>
      <c r="S15" s="21" t="s">
        <v>79</v>
      </c>
    </row>
    <row r="16" spans="1:19" x14ac:dyDescent="0.25">
      <c r="A16" s="4" t="s">
        <v>3</v>
      </c>
      <c r="B16" s="3" t="s">
        <v>55</v>
      </c>
      <c r="F16" s="7"/>
      <c r="G16" s="3" t="s">
        <v>4</v>
      </c>
      <c r="H16" s="10"/>
      <c r="S16" s="21" t="s">
        <v>10</v>
      </c>
    </row>
    <row r="17" spans="1:15" x14ac:dyDescent="0.25">
      <c r="B17" s="8"/>
      <c r="C17" s="13"/>
      <c r="D17" s="8"/>
      <c r="F17" s="15" t="s">
        <v>88</v>
      </c>
      <c r="G17" s="9"/>
      <c r="H17" s="14">
        <v>5</v>
      </c>
      <c r="I17" s="9">
        <v>5</v>
      </c>
      <c r="J17" s="11" t="s">
        <v>11</v>
      </c>
    </row>
    <row r="18" spans="1:15" x14ac:dyDescent="0.25">
      <c r="F18" s="15">
        <v>5</v>
      </c>
      <c r="G18" s="8"/>
      <c r="H18" s="13">
        <v>0</v>
      </c>
      <c r="I18" s="8">
        <v>0</v>
      </c>
    </row>
    <row r="19" spans="1:15" x14ac:dyDescent="0.25">
      <c r="A19" s="5" t="s">
        <v>2</v>
      </c>
      <c r="B19" s="2" t="s">
        <v>81</v>
      </c>
      <c r="F19" s="7"/>
      <c r="G19" s="2" t="s">
        <v>82</v>
      </c>
      <c r="H19" s="10"/>
    </row>
    <row r="20" spans="1:15" x14ac:dyDescent="0.25">
      <c r="A20" s="7"/>
      <c r="B20" s="3" t="s">
        <v>27</v>
      </c>
      <c r="F20" s="4" t="s">
        <v>3</v>
      </c>
      <c r="G20" s="3" t="s">
        <v>1</v>
      </c>
      <c r="H20" s="10"/>
    </row>
    <row r="21" spans="1:15" x14ac:dyDescent="0.25">
      <c r="A21" s="15" t="s">
        <v>88</v>
      </c>
      <c r="B21" s="9"/>
      <c r="C21" s="14">
        <v>2</v>
      </c>
      <c r="D21" s="9">
        <v>2</v>
      </c>
    </row>
    <row r="22" spans="1:15" x14ac:dyDescent="0.25">
      <c r="A22" s="15">
        <v>1</v>
      </c>
      <c r="B22" s="8"/>
      <c r="C22" s="13">
        <v>3</v>
      </c>
      <c r="D22" s="8">
        <v>3</v>
      </c>
      <c r="E22" s="11" t="s">
        <v>11</v>
      </c>
    </row>
    <row r="23" spans="1:15" x14ac:dyDescent="0.25">
      <c r="A23" s="7"/>
      <c r="B23" s="2" t="s">
        <v>82</v>
      </c>
      <c r="K23" s="5" t="s">
        <v>2</v>
      </c>
      <c r="L23" s="2" t="s">
        <v>75</v>
      </c>
      <c r="M23" s="10"/>
    </row>
    <row r="24" spans="1:15" x14ac:dyDescent="0.25">
      <c r="A24" s="4" t="s">
        <v>3</v>
      </c>
      <c r="B24" s="3" t="s">
        <v>1</v>
      </c>
      <c r="K24" s="7"/>
      <c r="L24" s="3" t="s">
        <v>4</v>
      </c>
      <c r="M24" s="10"/>
    </row>
    <row r="25" spans="1:15" x14ac:dyDescent="0.25">
      <c r="B25" s="8"/>
      <c r="C25" s="13"/>
      <c r="D25" s="8"/>
      <c r="K25" s="15" t="s">
        <v>88</v>
      </c>
      <c r="L25" s="9"/>
      <c r="M25" s="14">
        <v>1</v>
      </c>
      <c r="N25" s="9">
        <v>0</v>
      </c>
    </row>
    <row r="26" spans="1:15" x14ac:dyDescent="0.25">
      <c r="K26" s="15">
        <v>22</v>
      </c>
      <c r="L26" s="8"/>
      <c r="M26" s="13">
        <v>4</v>
      </c>
      <c r="N26" s="8">
        <v>5</v>
      </c>
      <c r="O26" s="11" t="s">
        <v>11</v>
      </c>
    </row>
    <row r="27" spans="1:15" x14ac:dyDescent="0.25">
      <c r="A27" s="5" t="s">
        <v>2</v>
      </c>
      <c r="B27" s="2" t="s">
        <v>78</v>
      </c>
      <c r="K27" s="7"/>
      <c r="L27" s="2" t="s">
        <v>78</v>
      </c>
      <c r="M27" s="10"/>
    </row>
    <row r="28" spans="1:15" x14ac:dyDescent="0.25">
      <c r="A28" s="7"/>
      <c r="B28" s="3" t="s">
        <v>10</v>
      </c>
      <c r="K28" s="4" t="s">
        <v>3</v>
      </c>
      <c r="L28" s="3" t="s">
        <v>10</v>
      </c>
      <c r="M28" s="10"/>
    </row>
    <row r="29" spans="1:15" x14ac:dyDescent="0.25">
      <c r="A29" s="7"/>
      <c r="B29" s="9"/>
      <c r="C29" s="14"/>
      <c r="D29" s="9"/>
      <c r="E29" s="11" t="s">
        <v>11</v>
      </c>
    </row>
    <row r="30" spans="1:15" x14ac:dyDescent="0.25">
      <c r="A30" s="7"/>
      <c r="B30" s="8"/>
      <c r="C30" s="13"/>
      <c r="D30" s="8"/>
    </row>
    <row r="31" spans="1:15" x14ac:dyDescent="0.25">
      <c r="A31" s="7"/>
      <c r="B31" s="2" t="s">
        <v>55</v>
      </c>
      <c r="F31" s="5" t="s">
        <v>2</v>
      </c>
      <c r="G31" s="2" t="s">
        <v>78</v>
      </c>
      <c r="H31" s="10"/>
    </row>
    <row r="32" spans="1:15" x14ac:dyDescent="0.25">
      <c r="A32" s="4" t="s">
        <v>3</v>
      </c>
      <c r="B32" s="3" t="s">
        <v>55</v>
      </c>
      <c r="F32" s="7"/>
      <c r="G32" s="3" t="s">
        <v>10</v>
      </c>
      <c r="H32" s="10"/>
    </row>
    <row r="33" spans="1:20" x14ac:dyDescent="0.25">
      <c r="B33" s="8"/>
      <c r="C33" s="13"/>
      <c r="D33" s="8"/>
      <c r="F33" s="15" t="s">
        <v>88</v>
      </c>
      <c r="G33" s="9"/>
      <c r="H33" s="14">
        <v>5</v>
      </c>
      <c r="I33" s="9">
        <v>5</v>
      </c>
      <c r="J33" s="11" t="s">
        <v>11</v>
      </c>
    </row>
    <row r="34" spans="1:20" x14ac:dyDescent="0.25">
      <c r="F34" s="15">
        <v>6</v>
      </c>
      <c r="G34" s="8"/>
      <c r="H34" s="13">
        <v>0</v>
      </c>
      <c r="I34" s="8">
        <v>0</v>
      </c>
    </row>
    <row r="35" spans="1:20" x14ac:dyDescent="0.25">
      <c r="A35" s="5" t="s">
        <v>2</v>
      </c>
      <c r="B35" s="2" t="s">
        <v>55</v>
      </c>
      <c r="F35" s="7"/>
      <c r="G35" s="2" t="s">
        <v>80</v>
      </c>
      <c r="H35" s="10"/>
    </row>
    <row r="36" spans="1:20" x14ac:dyDescent="0.25">
      <c r="A36" s="7"/>
      <c r="B36" s="3" t="s">
        <v>55</v>
      </c>
      <c r="F36" s="4" t="s">
        <v>3</v>
      </c>
      <c r="G36" s="3" t="s">
        <v>1</v>
      </c>
      <c r="H36" s="10"/>
    </row>
    <row r="37" spans="1:20" x14ac:dyDescent="0.25">
      <c r="A37" s="7"/>
      <c r="B37" s="9"/>
      <c r="C37" s="14"/>
      <c r="D37" s="9"/>
    </row>
    <row r="38" spans="1:20" x14ac:dyDescent="0.25">
      <c r="A38" s="7"/>
      <c r="B38" s="8"/>
      <c r="C38" s="13"/>
      <c r="D38" s="8"/>
      <c r="E38" s="11" t="s">
        <v>11</v>
      </c>
    </row>
    <row r="39" spans="1:20" x14ac:dyDescent="0.25">
      <c r="A39" s="7"/>
      <c r="B39" s="2" t="s">
        <v>80</v>
      </c>
      <c r="P39" s="5" t="s">
        <v>2</v>
      </c>
      <c r="Q39" s="2" t="s">
        <v>78</v>
      </c>
      <c r="R39" s="10"/>
    </row>
    <row r="40" spans="1:20" x14ac:dyDescent="0.25">
      <c r="A40" s="4" t="s">
        <v>3</v>
      </c>
      <c r="B40" s="3" t="s">
        <v>1</v>
      </c>
      <c r="P40" s="7"/>
      <c r="Q40" s="3" t="s">
        <v>10</v>
      </c>
      <c r="R40" s="10"/>
    </row>
    <row r="41" spans="1:20" x14ac:dyDescent="0.25">
      <c r="B41" s="8"/>
      <c r="C41" s="13"/>
      <c r="D41" s="8"/>
      <c r="P41" s="15" t="s">
        <v>88</v>
      </c>
      <c r="Q41" s="9"/>
      <c r="R41" s="14">
        <v>2</v>
      </c>
      <c r="S41" s="9">
        <v>2</v>
      </c>
    </row>
    <row r="42" spans="1:20" x14ac:dyDescent="0.25">
      <c r="P42" s="15">
        <v>29</v>
      </c>
      <c r="Q42" s="8"/>
      <c r="R42" s="13">
        <v>3</v>
      </c>
      <c r="S42" s="8">
        <v>3</v>
      </c>
      <c r="T42" s="11" t="s">
        <v>11</v>
      </c>
    </row>
    <row r="43" spans="1:20" x14ac:dyDescent="0.25">
      <c r="A43" s="5" t="s">
        <v>2</v>
      </c>
      <c r="B43" s="2" t="s">
        <v>79</v>
      </c>
      <c r="P43" s="7"/>
      <c r="Q43" s="2" t="s">
        <v>76</v>
      </c>
      <c r="R43" s="10"/>
    </row>
    <row r="44" spans="1:20" x14ac:dyDescent="0.25">
      <c r="A44" s="7"/>
      <c r="B44" s="3" t="s">
        <v>10</v>
      </c>
      <c r="P44" s="4" t="s">
        <v>3</v>
      </c>
      <c r="Q44" s="3" t="s">
        <v>77</v>
      </c>
      <c r="R44" s="10"/>
    </row>
    <row r="45" spans="1:20" x14ac:dyDescent="0.25">
      <c r="A45" s="7"/>
      <c r="B45" s="9"/>
      <c r="C45" s="14"/>
      <c r="D45" s="9"/>
      <c r="E45" s="11" t="s">
        <v>11</v>
      </c>
    </row>
    <row r="46" spans="1:20" x14ac:dyDescent="0.25">
      <c r="A46" s="7"/>
      <c r="B46" s="8"/>
      <c r="C46" s="13"/>
      <c r="D46" s="8"/>
    </row>
    <row r="47" spans="1:20" x14ac:dyDescent="0.25">
      <c r="A47" s="7"/>
      <c r="B47" s="2" t="s">
        <v>55</v>
      </c>
      <c r="F47" s="5" t="s">
        <v>2</v>
      </c>
      <c r="G47" s="2" t="s">
        <v>79</v>
      </c>
      <c r="H47" s="10"/>
    </row>
    <row r="48" spans="1:20" x14ac:dyDescent="0.25">
      <c r="A48" s="4" t="s">
        <v>3</v>
      </c>
      <c r="B48" s="3" t="s">
        <v>55</v>
      </c>
      <c r="F48" s="7"/>
      <c r="G48" s="3" t="s">
        <v>10</v>
      </c>
      <c r="H48" s="10"/>
    </row>
    <row r="49" spans="1:15" x14ac:dyDescent="0.25">
      <c r="B49" s="8"/>
      <c r="C49" s="13"/>
      <c r="D49" s="8"/>
      <c r="F49" s="15" t="s">
        <v>88</v>
      </c>
      <c r="G49" s="9"/>
      <c r="H49" s="14">
        <v>5</v>
      </c>
      <c r="I49" s="9">
        <v>5</v>
      </c>
      <c r="J49" s="11" t="s">
        <v>11</v>
      </c>
    </row>
    <row r="50" spans="1:15" x14ac:dyDescent="0.25">
      <c r="F50" s="15">
        <v>7</v>
      </c>
      <c r="G50" s="8"/>
      <c r="H50" s="13">
        <v>0</v>
      </c>
      <c r="I50" s="8">
        <v>0</v>
      </c>
    </row>
    <row r="51" spans="1:15" x14ac:dyDescent="0.25">
      <c r="A51" s="5" t="s">
        <v>2</v>
      </c>
      <c r="B51" s="2" t="s">
        <v>83</v>
      </c>
      <c r="F51" s="7"/>
      <c r="G51" s="2" t="s">
        <v>83</v>
      </c>
      <c r="H51" s="10"/>
    </row>
    <row r="52" spans="1:15" x14ac:dyDescent="0.25">
      <c r="A52" s="7"/>
      <c r="B52" s="3" t="s">
        <v>10</v>
      </c>
      <c r="F52" s="4" t="s">
        <v>3</v>
      </c>
      <c r="G52" s="3" t="s">
        <v>10</v>
      </c>
      <c r="H52" s="10"/>
    </row>
    <row r="53" spans="1:15" x14ac:dyDescent="0.25">
      <c r="A53" s="15" t="s">
        <v>88</v>
      </c>
      <c r="B53" s="9"/>
      <c r="C53" s="14">
        <v>5</v>
      </c>
      <c r="D53" s="9">
        <v>4</v>
      </c>
      <c r="E53" s="11" t="s">
        <v>11</v>
      </c>
    </row>
    <row r="54" spans="1:15" x14ac:dyDescent="0.25">
      <c r="A54" s="15">
        <v>2</v>
      </c>
      <c r="B54" s="8"/>
      <c r="C54" s="13">
        <v>0</v>
      </c>
      <c r="D54" s="8">
        <v>1</v>
      </c>
    </row>
    <row r="55" spans="1:15" x14ac:dyDescent="0.25">
      <c r="A55" s="7"/>
      <c r="B55" s="2" t="s">
        <v>84</v>
      </c>
      <c r="K55" s="5" t="s">
        <v>2</v>
      </c>
      <c r="L55" s="2" t="s">
        <v>79</v>
      </c>
      <c r="M55" s="10"/>
    </row>
    <row r="56" spans="1:15" x14ac:dyDescent="0.25">
      <c r="A56" s="4" t="s">
        <v>3</v>
      </c>
      <c r="B56" s="3" t="s">
        <v>85</v>
      </c>
      <c r="K56" s="7"/>
      <c r="L56" s="3" t="s">
        <v>10</v>
      </c>
      <c r="M56" s="10"/>
    </row>
    <row r="57" spans="1:15" x14ac:dyDescent="0.25">
      <c r="B57" s="8"/>
      <c r="C57" s="13"/>
      <c r="D57" s="8"/>
      <c r="K57" s="15" t="s">
        <v>88</v>
      </c>
      <c r="L57" s="9"/>
      <c r="M57" s="14">
        <v>1</v>
      </c>
      <c r="N57" s="9">
        <v>0</v>
      </c>
    </row>
    <row r="58" spans="1:15" x14ac:dyDescent="0.25">
      <c r="K58" s="15">
        <v>23</v>
      </c>
      <c r="L58" s="8"/>
      <c r="M58" s="13">
        <v>4</v>
      </c>
      <c r="N58" s="8">
        <v>5</v>
      </c>
      <c r="O58" s="11" t="s">
        <v>11</v>
      </c>
    </row>
    <row r="59" spans="1:15" x14ac:dyDescent="0.25">
      <c r="A59" s="5" t="s">
        <v>2</v>
      </c>
      <c r="B59" s="2" t="s">
        <v>86</v>
      </c>
      <c r="K59" s="7"/>
      <c r="L59" s="2" t="s">
        <v>76</v>
      </c>
      <c r="M59" s="10"/>
    </row>
    <row r="60" spans="1:15" x14ac:dyDescent="0.25">
      <c r="A60" s="7"/>
      <c r="B60" s="3" t="s">
        <v>6</v>
      </c>
      <c r="K60" s="4" t="s">
        <v>3</v>
      </c>
      <c r="L60" s="3" t="s">
        <v>77</v>
      </c>
      <c r="M60" s="10"/>
    </row>
    <row r="61" spans="1:15" x14ac:dyDescent="0.25">
      <c r="A61" s="15" t="s">
        <v>88</v>
      </c>
      <c r="B61" s="9"/>
      <c r="C61" s="14">
        <v>0</v>
      </c>
      <c r="D61" s="9">
        <v>0</v>
      </c>
    </row>
    <row r="62" spans="1:15" x14ac:dyDescent="0.25">
      <c r="A62" s="15">
        <v>3</v>
      </c>
      <c r="B62" s="8"/>
      <c r="C62" s="13">
        <v>5</v>
      </c>
      <c r="D62" s="8">
        <v>5</v>
      </c>
      <c r="E62" s="11" t="s">
        <v>11</v>
      </c>
    </row>
    <row r="63" spans="1:15" x14ac:dyDescent="0.25">
      <c r="A63" s="7"/>
      <c r="B63" s="2" t="s">
        <v>87</v>
      </c>
      <c r="F63" s="5" t="s">
        <v>2</v>
      </c>
      <c r="G63" s="2" t="s">
        <v>87</v>
      </c>
      <c r="H63" s="10"/>
    </row>
    <row r="64" spans="1:15" x14ac:dyDescent="0.25">
      <c r="A64" s="4" t="s">
        <v>3</v>
      </c>
      <c r="B64" s="3" t="s">
        <v>69</v>
      </c>
      <c r="F64" s="7"/>
      <c r="G64" s="3" t="s">
        <v>69</v>
      </c>
      <c r="H64" s="10"/>
    </row>
    <row r="65" spans="1:9" x14ac:dyDescent="0.25">
      <c r="B65" s="8"/>
      <c r="C65" s="13"/>
      <c r="D65" s="8"/>
      <c r="F65" s="15" t="s">
        <v>88</v>
      </c>
      <c r="G65" s="9"/>
      <c r="H65" s="14">
        <v>0</v>
      </c>
      <c r="I65" s="9">
        <v>0</v>
      </c>
    </row>
    <row r="66" spans="1:9" x14ac:dyDescent="0.25">
      <c r="F66" s="15">
        <v>8</v>
      </c>
      <c r="G66" s="8"/>
      <c r="H66" s="13">
        <v>5</v>
      </c>
      <c r="I66" s="8">
        <v>5</v>
      </c>
    </row>
    <row r="67" spans="1:9" x14ac:dyDescent="0.25">
      <c r="A67" s="5" t="s">
        <v>2</v>
      </c>
      <c r="B67" s="2" t="s">
        <v>55</v>
      </c>
      <c r="F67" s="7"/>
      <c r="G67" s="2" t="s">
        <v>76</v>
      </c>
      <c r="H67" s="10"/>
    </row>
    <row r="68" spans="1:9" x14ac:dyDescent="0.25">
      <c r="A68" s="7"/>
      <c r="B68" s="3" t="s">
        <v>55</v>
      </c>
      <c r="F68" s="4" t="s">
        <v>3</v>
      </c>
      <c r="G68" s="3" t="s">
        <v>77</v>
      </c>
      <c r="H68" s="10"/>
    </row>
    <row r="69" spans="1:9" x14ac:dyDescent="0.25">
      <c r="A69" s="7"/>
      <c r="B69" s="9"/>
      <c r="C69" s="14"/>
      <c r="D69" s="9"/>
    </row>
    <row r="70" spans="1:9" x14ac:dyDescent="0.25">
      <c r="A70" s="7"/>
      <c r="B70" s="8"/>
      <c r="C70" s="13"/>
      <c r="D70" s="8"/>
      <c r="E70" s="11" t="s">
        <v>11</v>
      </c>
    </row>
    <row r="71" spans="1:9" x14ac:dyDescent="0.25">
      <c r="A71" s="7"/>
      <c r="B71" s="2" t="s">
        <v>76</v>
      </c>
    </row>
    <row r="72" spans="1:9" x14ac:dyDescent="0.25">
      <c r="A72" s="4" t="s">
        <v>3</v>
      </c>
      <c r="B72" s="3" t="s">
        <v>77</v>
      </c>
    </row>
  </sheetData>
  <pageMargins left="0.7" right="0.7" top="0.75" bottom="0.75" header="0.3" footer="0.3"/>
  <pageSetup paperSize="8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CC942-FCBE-4C46-A986-F355F2FB849F}">
  <dimension ref="A2:E28"/>
  <sheetViews>
    <sheetView workbookViewId="0">
      <selection activeCell="D15" sqref="D15"/>
    </sheetView>
  </sheetViews>
  <sheetFormatPr defaultRowHeight="15" x14ac:dyDescent="0.25"/>
  <cols>
    <col min="2" max="2" width="27.5703125" customWidth="1"/>
  </cols>
  <sheetData>
    <row r="2" spans="1:4" ht="21" x14ac:dyDescent="0.35">
      <c r="A2" s="6" t="s">
        <v>18</v>
      </c>
    </row>
    <row r="4" spans="1:4" x14ac:dyDescent="0.25">
      <c r="B4" t="s">
        <v>12</v>
      </c>
      <c r="C4" s="10"/>
    </row>
    <row r="5" spans="1:4" x14ac:dyDescent="0.25">
      <c r="A5" s="5" t="s">
        <v>2</v>
      </c>
      <c r="B5" s="1" t="s">
        <v>13</v>
      </c>
      <c r="C5" s="12" t="s">
        <v>89</v>
      </c>
      <c r="D5" s="1"/>
    </row>
    <row r="6" spans="1:4" x14ac:dyDescent="0.25">
      <c r="A6" s="4" t="s">
        <v>3</v>
      </c>
      <c r="B6" t="s">
        <v>13</v>
      </c>
      <c r="C6" s="10" t="s">
        <v>89</v>
      </c>
    </row>
    <row r="8" spans="1:4" ht="21" x14ac:dyDescent="0.35">
      <c r="A8" s="6" t="s">
        <v>8</v>
      </c>
      <c r="C8" t="s">
        <v>130</v>
      </c>
    </row>
    <row r="9" spans="1:4" ht="21" x14ac:dyDescent="0.35">
      <c r="A9" s="6"/>
      <c r="C9" t="s">
        <v>127</v>
      </c>
      <c r="D9" s="21" t="s">
        <v>9</v>
      </c>
    </row>
    <row r="10" spans="1:4" x14ac:dyDescent="0.25">
      <c r="D10" s="21" t="s">
        <v>10</v>
      </c>
    </row>
    <row r="11" spans="1:4" x14ac:dyDescent="0.25">
      <c r="C11" t="s">
        <v>128</v>
      </c>
      <c r="D11" s="21" t="s">
        <v>23</v>
      </c>
    </row>
    <row r="12" spans="1:4" x14ac:dyDescent="0.25">
      <c r="D12" s="21" t="s">
        <v>6</v>
      </c>
    </row>
    <row r="13" spans="1:4" x14ac:dyDescent="0.25">
      <c r="C13" t="s">
        <v>129</v>
      </c>
    </row>
    <row r="15" spans="1:4" x14ac:dyDescent="0.25">
      <c r="C15" t="s">
        <v>129</v>
      </c>
    </row>
    <row r="23" spans="1:5" x14ac:dyDescent="0.25">
      <c r="A23" s="5" t="s">
        <v>2</v>
      </c>
      <c r="B23" s="2" t="s">
        <v>23</v>
      </c>
      <c r="C23" s="10"/>
    </row>
    <row r="24" spans="1:5" x14ac:dyDescent="0.25">
      <c r="A24" s="7"/>
      <c r="B24" s="3" t="s">
        <v>6</v>
      </c>
      <c r="C24" s="10"/>
    </row>
    <row r="25" spans="1:5" x14ac:dyDescent="0.25">
      <c r="A25" s="15" t="s">
        <v>88</v>
      </c>
      <c r="B25" s="9"/>
      <c r="C25" s="14">
        <v>2</v>
      </c>
      <c r="D25" s="9">
        <v>2</v>
      </c>
    </row>
    <row r="26" spans="1:5" x14ac:dyDescent="0.25">
      <c r="A26" s="15">
        <v>26</v>
      </c>
      <c r="B26" s="8"/>
      <c r="C26" s="13">
        <v>3</v>
      </c>
      <c r="D26" s="8">
        <v>3</v>
      </c>
      <c r="E26" s="11" t="s">
        <v>11</v>
      </c>
    </row>
    <row r="27" spans="1:5" x14ac:dyDescent="0.25">
      <c r="A27" s="7"/>
      <c r="B27" s="2" t="s">
        <v>9</v>
      </c>
      <c r="C27" s="10"/>
    </row>
    <row r="28" spans="1:5" x14ac:dyDescent="0.25">
      <c r="A28" s="4" t="s">
        <v>3</v>
      </c>
      <c r="B28" s="3" t="s">
        <v>10</v>
      </c>
      <c r="C28" s="10"/>
    </row>
  </sheetData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DF3B6-05B2-4429-8B94-27D466E87DEE}">
  <sheetPr>
    <pageSetUpPr fitToPage="1"/>
  </sheetPr>
  <dimension ref="A1:T72"/>
  <sheetViews>
    <sheetView topLeftCell="A4" zoomScale="80" zoomScaleNormal="80" workbookViewId="0">
      <selection activeCell="Q28" sqref="Q28"/>
    </sheetView>
  </sheetViews>
  <sheetFormatPr defaultRowHeight="15" x14ac:dyDescent="0.25"/>
  <cols>
    <col min="2" max="2" width="28.7109375" bestFit="1" customWidth="1"/>
    <col min="3" max="3" width="13.140625" style="10" customWidth="1"/>
    <col min="4" max="4" width="13.28515625" customWidth="1"/>
    <col min="7" max="7" width="27.28515625" customWidth="1"/>
    <col min="12" max="12" width="27.5703125" customWidth="1"/>
    <col min="17" max="17" width="27.42578125" customWidth="1"/>
  </cols>
  <sheetData>
    <row r="1" spans="1:19" ht="21" x14ac:dyDescent="0.35">
      <c r="A1" s="6"/>
    </row>
    <row r="2" spans="1:19" ht="21" x14ac:dyDescent="0.35">
      <c r="A2" s="6" t="s">
        <v>58</v>
      </c>
    </row>
    <row r="4" spans="1:19" x14ac:dyDescent="0.25">
      <c r="B4" t="s">
        <v>12</v>
      </c>
    </row>
    <row r="5" spans="1:19" x14ac:dyDescent="0.25">
      <c r="A5" s="5" t="s">
        <v>2</v>
      </c>
      <c r="B5" s="1" t="s">
        <v>13</v>
      </c>
      <c r="C5" s="12" t="s">
        <v>89</v>
      </c>
      <c r="D5" s="1"/>
    </row>
    <row r="6" spans="1:19" x14ac:dyDescent="0.25">
      <c r="A6" s="4" t="s">
        <v>3</v>
      </c>
      <c r="B6" t="s">
        <v>13</v>
      </c>
      <c r="C6" s="10" t="s">
        <v>89</v>
      </c>
    </row>
    <row r="8" spans="1:19" ht="21" x14ac:dyDescent="0.35">
      <c r="B8" s="6" t="s">
        <v>56</v>
      </c>
      <c r="F8" s="6" t="s">
        <v>0</v>
      </c>
      <c r="K8" s="6" t="s">
        <v>7</v>
      </c>
      <c r="P8" s="6" t="s">
        <v>8</v>
      </c>
      <c r="R8" t="s">
        <v>130</v>
      </c>
    </row>
    <row r="9" spans="1:19" ht="21" x14ac:dyDescent="0.35">
      <c r="B9" s="6"/>
      <c r="F9" s="6"/>
      <c r="K9" s="6"/>
      <c r="R9" t="s">
        <v>127</v>
      </c>
      <c r="S9" s="21" t="s">
        <v>64</v>
      </c>
    </row>
    <row r="10" spans="1:19" x14ac:dyDescent="0.25">
      <c r="S10" s="21" t="s">
        <v>1</v>
      </c>
    </row>
    <row r="11" spans="1:19" x14ac:dyDescent="0.25">
      <c r="A11" s="5" t="s">
        <v>2</v>
      </c>
      <c r="B11" s="2" t="s">
        <v>62</v>
      </c>
      <c r="R11" t="s">
        <v>128</v>
      </c>
      <c r="S11" s="21" t="s">
        <v>62</v>
      </c>
    </row>
    <row r="12" spans="1:19" x14ac:dyDescent="0.25">
      <c r="A12" s="7"/>
      <c r="B12" s="3" t="s">
        <v>63</v>
      </c>
      <c r="S12" s="21" t="s">
        <v>63</v>
      </c>
    </row>
    <row r="13" spans="1:19" x14ac:dyDescent="0.25">
      <c r="A13" s="7"/>
      <c r="B13" s="9"/>
      <c r="C13" s="14"/>
      <c r="D13" s="9"/>
      <c r="E13" s="11" t="s">
        <v>11</v>
      </c>
      <c r="R13" t="s">
        <v>129</v>
      </c>
      <c r="S13" s="21" t="s">
        <v>65</v>
      </c>
    </row>
    <row r="14" spans="1:19" x14ac:dyDescent="0.25">
      <c r="A14" s="7"/>
      <c r="B14" s="8"/>
      <c r="C14" s="13"/>
      <c r="D14" s="8"/>
      <c r="S14" s="21" t="s">
        <v>66</v>
      </c>
    </row>
    <row r="15" spans="1:19" x14ac:dyDescent="0.25">
      <c r="A15" s="7"/>
      <c r="B15" s="2" t="s">
        <v>55</v>
      </c>
      <c r="F15" s="5" t="s">
        <v>2</v>
      </c>
      <c r="G15" s="2" t="s">
        <v>62</v>
      </c>
      <c r="H15" s="10"/>
      <c r="R15" t="s">
        <v>129</v>
      </c>
      <c r="S15" s="21" t="s">
        <v>68</v>
      </c>
    </row>
    <row r="16" spans="1:19" x14ac:dyDescent="0.25">
      <c r="A16" s="4" t="s">
        <v>3</v>
      </c>
      <c r="B16" s="3" t="s">
        <v>55</v>
      </c>
      <c r="F16" s="7"/>
      <c r="G16" s="3" t="s">
        <v>63</v>
      </c>
      <c r="H16" s="10"/>
      <c r="S16" s="21" t="s">
        <v>69</v>
      </c>
    </row>
    <row r="17" spans="1:15" x14ac:dyDescent="0.25">
      <c r="B17" s="8"/>
      <c r="C17" s="13"/>
      <c r="D17" s="8"/>
      <c r="F17" s="15" t="s">
        <v>88</v>
      </c>
      <c r="G17" s="9"/>
      <c r="H17" s="14">
        <v>5</v>
      </c>
      <c r="I17" s="9">
        <v>5</v>
      </c>
      <c r="J17" s="11" t="s">
        <v>11</v>
      </c>
    </row>
    <row r="18" spans="1:15" x14ac:dyDescent="0.25">
      <c r="F18" s="15">
        <v>9</v>
      </c>
      <c r="G18" s="8"/>
      <c r="H18" s="13">
        <v>0</v>
      </c>
      <c r="I18" s="8">
        <v>0</v>
      </c>
    </row>
    <row r="19" spans="1:15" x14ac:dyDescent="0.25">
      <c r="A19" s="5" t="s">
        <v>2</v>
      </c>
      <c r="B19" s="2" t="s">
        <v>55</v>
      </c>
      <c r="F19" s="7"/>
      <c r="G19" s="2" t="s">
        <v>70</v>
      </c>
      <c r="H19" s="10"/>
    </row>
    <row r="20" spans="1:15" x14ac:dyDescent="0.25">
      <c r="A20" s="7"/>
      <c r="B20" s="3" t="s">
        <v>55</v>
      </c>
      <c r="F20" s="4" t="s">
        <v>3</v>
      </c>
      <c r="G20" s="3" t="s">
        <v>69</v>
      </c>
      <c r="H20" s="10"/>
    </row>
    <row r="21" spans="1:15" x14ac:dyDescent="0.25">
      <c r="A21" s="7"/>
      <c r="B21" s="9"/>
      <c r="C21" s="14"/>
      <c r="D21" s="9"/>
    </row>
    <row r="22" spans="1:15" x14ac:dyDescent="0.25">
      <c r="A22" s="7"/>
      <c r="B22" s="8"/>
      <c r="C22" s="13"/>
      <c r="D22" s="8"/>
      <c r="E22" s="11" t="s">
        <v>11</v>
      </c>
    </row>
    <row r="23" spans="1:15" x14ac:dyDescent="0.25">
      <c r="A23" s="7"/>
      <c r="B23" s="2" t="s">
        <v>70</v>
      </c>
      <c r="K23" s="5" t="s">
        <v>2</v>
      </c>
      <c r="L23" s="2" t="s">
        <v>62</v>
      </c>
      <c r="M23" s="10"/>
    </row>
    <row r="24" spans="1:15" x14ac:dyDescent="0.25">
      <c r="A24" s="4" t="s">
        <v>3</v>
      </c>
      <c r="B24" s="3" t="s">
        <v>69</v>
      </c>
      <c r="K24" s="7"/>
      <c r="L24" s="3" t="s">
        <v>63</v>
      </c>
      <c r="M24" s="10"/>
    </row>
    <row r="25" spans="1:15" x14ac:dyDescent="0.25">
      <c r="B25" s="8"/>
      <c r="C25" s="13"/>
      <c r="D25" s="8"/>
      <c r="K25" s="15" t="s">
        <v>88</v>
      </c>
      <c r="L25" s="9"/>
      <c r="M25" s="14">
        <v>5</v>
      </c>
      <c r="N25" s="9">
        <v>5</v>
      </c>
      <c r="O25" s="11" t="s">
        <v>11</v>
      </c>
    </row>
    <row r="26" spans="1:15" x14ac:dyDescent="0.25">
      <c r="K26" s="15">
        <v>20</v>
      </c>
      <c r="L26" s="8"/>
      <c r="M26" s="13">
        <v>0</v>
      </c>
      <c r="N26" s="8">
        <v>0</v>
      </c>
    </row>
    <row r="27" spans="1:15" x14ac:dyDescent="0.25">
      <c r="A27" s="5" t="s">
        <v>2</v>
      </c>
      <c r="B27" s="2" t="s">
        <v>71</v>
      </c>
      <c r="K27" s="7"/>
      <c r="L27" s="2" t="s">
        <v>65</v>
      </c>
      <c r="M27" s="10"/>
    </row>
    <row r="28" spans="1:15" x14ac:dyDescent="0.25">
      <c r="A28" s="7"/>
      <c r="B28" s="3" t="s">
        <v>72</v>
      </c>
      <c r="K28" s="4" t="s">
        <v>3</v>
      </c>
      <c r="L28" s="3" t="s">
        <v>66</v>
      </c>
      <c r="M28" s="10"/>
    </row>
    <row r="29" spans="1:15" x14ac:dyDescent="0.25">
      <c r="A29" s="7"/>
      <c r="B29" s="9"/>
      <c r="C29" s="14"/>
      <c r="D29" s="9"/>
      <c r="E29" s="11" t="s">
        <v>11</v>
      </c>
    </row>
    <row r="30" spans="1:15" x14ac:dyDescent="0.25">
      <c r="A30" s="7"/>
      <c r="B30" s="8"/>
      <c r="C30" s="13"/>
      <c r="D30" s="8"/>
    </row>
    <row r="31" spans="1:15" x14ac:dyDescent="0.25">
      <c r="A31" s="7"/>
      <c r="B31" s="2" t="s">
        <v>55</v>
      </c>
      <c r="F31" s="5" t="s">
        <v>2</v>
      </c>
      <c r="G31" s="2" t="s">
        <v>71</v>
      </c>
      <c r="H31" s="10"/>
    </row>
    <row r="32" spans="1:15" x14ac:dyDescent="0.25">
      <c r="A32" s="4" t="s">
        <v>3</v>
      </c>
      <c r="B32" s="3" t="s">
        <v>55</v>
      </c>
      <c r="F32" s="7"/>
      <c r="G32" s="3" t="s">
        <v>72</v>
      </c>
      <c r="H32" s="10"/>
    </row>
    <row r="33" spans="1:20" x14ac:dyDescent="0.25">
      <c r="B33" s="8"/>
      <c r="C33" s="13"/>
      <c r="D33" s="8"/>
      <c r="F33" s="15" t="s">
        <v>88</v>
      </c>
      <c r="G33" s="9"/>
      <c r="H33" s="14">
        <v>0</v>
      </c>
      <c r="I33" s="9">
        <v>0</v>
      </c>
    </row>
    <row r="34" spans="1:20" x14ac:dyDescent="0.25">
      <c r="F34" s="15">
        <v>10</v>
      </c>
      <c r="G34" s="8"/>
      <c r="H34" s="13">
        <v>5</v>
      </c>
      <c r="I34" s="8">
        <v>5</v>
      </c>
      <c r="J34" s="11" t="s">
        <v>11</v>
      </c>
    </row>
    <row r="35" spans="1:20" x14ac:dyDescent="0.25">
      <c r="A35" s="5" t="s">
        <v>2</v>
      </c>
      <c r="B35" s="2" t="s">
        <v>55</v>
      </c>
      <c r="F35" s="7"/>
      <c r="G35" s="2" t="s">
        <v>65</v>
      </c>
      <c r="H35" s="10"/>
    </row>
    <row r="36" spans="1:20" x14ac:dyDescent="0.25">
      <c r="A36" s="7"/>
      <c r="B36" s="3" t="s">
        <v>55</v>
      </c>
      <c r="F36" s="4" t="s">
        <v>3</v>
      </c>
      <c r="G36" s="3" t="s">
        <v>66</v>
      </c>
      <c r="H36" s="10"/>
    </row>
    <row r="37" spans="1:20" x14ac:dyDescent="0.25">
      <c r="A37" s="7"/>
      <c r="B37" s="9"/>
      <c r="C37" s="14"/>
      <c r="D37" s="9"/>
    </row>
    <row r="38" spans="1:20" x14ac:dyDescent="0.25">
      <c r="A38" s="7"/>
      <c r="B38" s="8"/>
      <c r="C38" s="13"/>
      <c r="D38" s="8"/>
      <c r="E38" s="11" t="s">
        <v>11</v>
      </c>
    </row>
    <row r="39" spans="1:20" x14ac:dyDescent="0.25">
      <c r="A39" s="7"/>
      <c r="B39" s="2" t="s">
        <v>65</v>
      </c>
      <c r="P39" s="5" t="s">
        <v>2</v>
      </c>
      <c r="Q39" s="2" t="s">
        <v>62</v>
      </c>
      <c r="R39" s="10"/>
    </row>
    <row r="40" spans="1:20" x14ac:dyDescent="0.25">
      <c r="A40" s="4" t="s">
        <v>3</v>
      </c>
      <c r="B40" s="3" t="s">
        <v>66</v>
      </c>
      <c r="P40" s="7"/>
      <c r="Q40" s="3" t="s">
        <v>63</v>
      </c>
      <c r="R40" s="10"/>
    </row>
    <row r="41" spans="1:20" x14ac:dyDescent="0.25">
      <c r="B41" s="8"/>
      <c r="C41" s="13"/>
      <c r="D41" s="8"/>
      <c r="P41" s="15" t="s">
        <v>88</v>
      </c>
      <c r="Q41" s="9"/>
      <c r="R41" s="14">
        <v>2</v>
      </c>
      <c r="S41" s="9">
        <v>2</v>
      </c>
    </row>
    <row r="42" spans="1:20" x14ac:dyDescent="0.25">
      <c r="P42" s="15">
        <v>27</v>
      </c>
      <c r="Q42" s="8"/>
      <c r="R42" s="13">
        <v>3</v>
      </c>
      <c r="S42" s="8">
        <v>3</v>
      </c>
      <c r="T42" s="11" t="s">
        <v>11</v>
      </c>
    </row>
    <row r="43" spans="1:20" x14ac:dyDescent="0.25">
      <c r="A43" s="5" t="s">
        <v>2</v>
      </c>
      <c r="B43" s="2" t="s">
        <v>67</v>
      </c>
      <c r="P43" s="7"/>
      <c r="Q43" s="2" t="s">
        <v>64</v>
      </c>
      <c r="R43" s="10"/>
    </row>
    <row r="44" spans="1:20" x14ac:dyDescent="0.25">
      <c r="A44" s="7"/>
      <c r="B44" s="3" t="s">
        <v>63</v>
      </c>
      <c r="P44" s="4" t="s">
        <v>3</v>
      </c>
      <c r="Q44" s="3" t="s">
        <v>1</v>
      </c>
      <c r="R44" s="10"/>
    </row>
    <row r="45" spans="1:20" x14ac:dyDescent="0.25">
      <c r="A45" s="15" t="s">
        <v>88</v>
      </c>
      <c r="B45" s="9"/>
      <c r="C45" s="14">
        <v>0</v>
      </c>
      <c r="D45" s="9">
        <v>0</v>
      </c>
    </row>
    <row r="46" spans="1:20" x14ac:dyDescent="0.25">
      <c r="A46" s="15">
        <v>4</v>
      </c>
      <c r="B46" s="8"/>
      <c r="C46" s="13">
        <v>5</v>
      </c>
      <c r="D46" s="8">
        <v>5</v>
      </c>
      <c r="E46" s="11" t="s">
        <v>11</v>
      </c>
    </row>
    <row r="47" spans="1:20" x14ac:dyDescent="0.25">
      <c r="A47" s="7"/>
      <c r="B47" s="2" t="s">
        <v>68</v>
      </c>
      <c r="F47" s="5" t="s">
        <v>2</v>
      </c>
      <c r="G47" s="2" t="s">
        <v>68</v>
      </c>
      <c r="H47" s="10"/>
    </row>
    <row r="48" spans="1:20" x14ac:dyDescent="0.25">
      <c r="A48" s="4" t="s">
        <v>3</v>
      </c>
      <c r="B48" s="3" t="s">
        <v>69</v>
      </c>
      <c r="F48" s="7"/>
      <c r="G48" s="3" t="s">
        <v>69</v>
      </c>
      <c r="H48" s="10"/>
    </row>
    <row r="49" spans="1:15" x14ac:dyDescent="0.25">
      <c r="B49" s="8"/>
      <c r="C49" s="13"/>
      <c r="D49" s="8"/>
      <c r="F49" s="15" t="s">
        <v>88</v>
      </c>
      <c r="G49" s="9"/>
      <c r="H49" s="14">
        <v>5</v>
      </c>
      <c r="I49" s="9">
        <v>5</v>
      </c>
      <c r="J49" s="11" t="s">
        <v>11</v>
      </c>
    </row>
    <row r="50" spans="1:15" x14ac:dyDescent="0.25">
      <c r="F50" s="15">
        <v>11</v>
      </c>
      <c r="G50" s="8"/>
      <c r="H50" s="13">
        <v>0</v>
      </c>
      <c r="I50" s="8">
        <v>0</v>
      </c>
    </row>
    <row r="51" spans="1:15" x14ac:dyDescent="0.25">
      <c r="A51" s="5" t="s">
        <v>2</v>
      </c>
      <c r="B51" s="2" t="s">
        <v>55</v>
      </c>
      <c r="F51" s="7"/>
      <c r="G51" s="2" t="s">
        <v>73</v>
      </c>
      <c r="H51" s="10"/>
    </row>
    <row r="52" spans="1:15" x14ac:dyDescent="0.25">
      <c r="A52" s="7"/>
      <c r="B52" s="3" t="s">
        <v>55</v>
      </c>
      <c r="F52" s="4" t="s">
        <v>3</v>
      </c>
      <c r="G52" s="3" t="s">
        <v>5</v>
      </c>
      <c r="H52" s="10"/>
    </row>
    <row r="53" spans="1:15" x14ac:dyDescent="0.25">
      <c r="A53" s="7"/>
      <c r="B53" s="9"/>
      <c r="C53" s="14"/>
      <c r="D53" s="9"/>
    </row>
    <row r="54" spans="1:15" x14ac:dyDescent="0.25">
      <c r="A54" s="7"/>
      <c r="B54" s="8"/>
      <c r="C54" s="13"/>
      <c r="D54" s="8"/>
      <c r="E54" s="11" t="s">
        <v>11</v>
      </c>
    </row>
    <row r="55" spans="1:15" x14ac:dyDescent="0.25">
      <c r="A55" s="7"/>
      <c r="B55" s="2" t="s">
        <v>73</v>
      </c>
      <c r="K55" s="5" t="s">
        <v>2</v>
      </c>
      <c r="L55" s="2" t="s">
        <v>68</v>
      </c>
      <c r="M55" s="10"/>
    </row>
    <row r="56" spans="1:15" x14ac:dyDescent="0.25">
      <c r="A56" s="4" t="s">
        <v>3</v>
      </c>
      <c r="B56" s="3" t="s">
        <v>5</v>
      </c>
      <c r="K56" s="7"/>
      <c r="L56" s="3" t="s">
        <v>69</v>
      </c>
      <c r="M56" s="10"/>
    </row>
    <row r="57" spans="1:15" x14ac:dyDescent="0.25">
      <c r="B57" s="8"/>
      <c r="C57" s="13"/>
      <c r="D57" s="8"/>
      <c r="K57" s="15" t="s">
        <v>88</v>
      </c>
      <c r="L57" s="9"/>
      <c r="M57" s="14">
        <v>0</v>
      </c>
      <c r="N57" s="9">
        <v>0</v>
      </c>
    </row>
    <row r="58" spans="1:15" x14ac:dyDescent="0.25">
      <c r="K58" s="15">
        <v>21</v>
      </c>
      <c r="L58" s="8"/>
      <c r="M58" s="13">
        <v>5</v>
      </c>
      <c r="N58" s="8">
        <v>5</v>
      </c>
      <c r="O58" s="11" t="s">
        <v>11</v>
      </c>
    </row>
    <row r="59" spans="1:15" x14ac:dyDescent="0.25">
      <c r="A59" s="5" t="s">
        <v>2</v>
      </c>
      <c r="B59" s="2" t="s">
        <v>74</v>
      </c>
      <c r="K59" s="7"/>
      <c r="L59" s="2" t="s">
        <v>64</v>
      </c>
      <c r="M59" s="10"/>
    </row>
    <row r="60" spans="1:15" x14ac:dyDescent="0.25">
      <c r="A60" s="7"/>
      <c r="B60" s="3" t="s">
        <v>63</v>
      </c>
      <c r="K60" s="4" t="s">
        <v>3</v>
      </c>
      <c r="L60" s="3" t="s">
        <v>1</v>
      </c>
      <c r="M60" s="10"/>
    </row>
    <row r="61" spans="1:15" x14ac:dyDescent="0.25">
      <c r="A61" s="7"/>
      <c r="B61" s="9"/>
      <c r="C61" s="14"/>
      <c r="D61" s="9"/>
      <c r="E61" s="11" t="s">
        <v>11</v>
      </c>
    </row>
    <row r="62" spans="1:15" x14ac:dyDescent="0.25">
      <c r="A62" s="7"/>
      <c r="B62" s="8"/>
      <c r="C62" s="13"/>
      <c r="D62" s="8"/>
    </row>
    <row r="63" spans="1:15" x14ac:dyDescent="0.25">
      <c r="A63" s="7"/>
      <c r="B63" s="2"/>
      <c r="F63" s="5" t="s">
        <v>2</v>
      </c>
      <c r="G63" s="2" t="s">
        <v>74</v>
      </c>
      <c r="H63" s="10"/>
    </row>
    <row r="64" spans="1:15" x14ac:dyDescent="0.25">
      <c r="A64" s="4" t="s">
        <v>3</v>
      </c>
      <c r="B64" s="3"/>
      <c r="F64" s="7"/>
      <c r="G64" s="3" t="s">
        <v>63</v>
      </c>
      <c r="H64" s="10"/>
    </row>
    <row r="65" spans="1:10" x14ac:dyDescent="0.25">
      <c r="B65" s="8"/>
      <c r="C65" s="13"/>
      <c r="D65" s="8"/>
      <c r="F65" s="15" t="s">
        <v>88</v>
      </c>
      <c r="G65" s="9"/>
      <c r="H65" s="14">
        <v>0</v>
      </c>
      <c r="I65" s="9">
        <v>0</v>
      </c>
    </row>
    <row r="66" spans="1:10" x14ac:dyDescent="0.25">
      <c r="F66" s="15">
        <v>12</v>
      </c>
      <c r="G66" s="8"/>
      <c r="H66" s="13">
        <v>5</v>
      </c>
      <c r="I66" s="8">
        <v>5</v>
      </c>
      <c r="J66" s="11" t="s">
        <v>11</v>
      </c>
    </row>
    <row r="67" spans="1:10" x14ac:dyDescent="0.25">
      <c r="A67" s="5" t="s">
        <v>2</v>
      </c>
      <c r="B67" s="2"/>
      <c r="F67" s="7"/>
      <c r="G67" s="2" t="s">
        <v>64</v>
      </c>
      <c r="H67" s="10"/>
    </row>
    <row r="68" spans="1:10" x14ac:dyDescent="0.25">
      <c r="A68" s="7"/>
      <c r="B68" s="3"/>
      <c r="F68" s="4" t="s">
        <v>3</v>
      </c>
      <c r="G68" s="3" t="s">
        <v>1</v>
      </c>
      <c r="H68" s="10"/>
    </row>
    <row r="69" spans="1:10" x14ac:dyDescent="0.25">
      <c r="A69" s="7"/>
      <c r="B69" s="9"/>
      <c r="C69" s="14"/>
      <c r="D69" s="9"/>
    </row>
    <row r="70" spans="1:10" x14ac:dyDescent="0.25">
      <c r="A70" s="7"/>
      <c r="B70" s="8"/>
      <c r="C70" s="13"/>
      <c r="D70" s="8"/>
      <c r="E70" s="11" t="s">
        <v>11</v>
      </c>
    </row>
    <row r="71" spans="1:10" x14ac:dyDescent="0.25">
      <c r="A71" s="7"/>
      <c r="B71" s="2" t="s">
        <v>64</v>
      </c>
    </row>
    <row r="72" spans="1:10" x14ac:dyDescent="0.25">
      <c r="A72" s="4" t="s">
        <v>3</v>
      </c>
      <c r="B72" s="3" t="s">
        <v>1</v>
      </c>
    </row>
  </sheetData>
  <pageMargins left="0.7" right="0.7" top="0.75" bottom="0.75" header="0.3" footer="0.3"/>
  <pageSetup paperSize="8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023F8-A13A-469C-B2FD-C922628CBECA}">
  <dimension ref="A2:E28"/>
  <sheetViews>
    <sheetView workbookViewId="0">
      <selection activeCell="C8" sqref="C8"/>
    </sheetView>
  </sheetViews>
  <sheetFormatPr defaultRowHeight="15" x14ac:dyDescent="0.25"/>
  <cols>
    <col min="2" max="2" width="27.5703125" customWidth="1"/>
  </cols>
  <sheetData>
    <row r="2" spans="1:4" ht="21" x14ac:dyDescent="0.35">
      <c r="A2" s="6" t="s">
        <v>19</v>
      </c>
    </row>
    <row r="4" spans="1:4" x14ac:dyDescent="0.25">
      <c r="B4" t="s">
        <v>12</v>
      </c>
      <c r="C4" s="10"/>
    </row>
    <row r="5" spans="1:4" x14ac:dyDescent="0.25">
      <c r="A5" s="5" t="s">
        <v>2</v>
      </c>
      <c r="B5" s="1" t="s">
        <v>13</v>
      </c>
      <c r="C5" s="12" t="s">
        <v>89</v>
      </c>
      <c r="D5" s="1"/>
    </row>
    <row r="6" spans="1:4" x14ac:dyDescent="0.25">
      <c r="A6" s="4" t="s">
        <v>3</v>
      </c>
      <c r="B6" t="s">
        <v>13</v>
      </c>
      <c r="C6" s="10" t="s">
        <v>89</v>
      </c>
    </row>
    <row r="8" spans="1:4" ht="21" x14ac:dyDescent="0.35">
      <c r="A8" s="6" t="s">
        <v>8</v>
      </c>
      <c r="C8" t="s">
        <v>130</v>
      </c>
    </row>
    <row r="9" spans="1:4" ht="21" x14ac:dyDescent="0.35">
      <c r="A9" s="6"/>
      <c r="C9" t="s">
        <v>127</v>
      </c>
      <c r="D9" s="21" t="s">
        <v>26</v>
      </c>
    </row>
    <row r="10" spans="1:4" x14ac:dyDescent="0.25">
      <c r="D10" s="21" t="s">
        <v>27</v>
      </c>
    </row>
    <row r="11" spans="1:4" x14ac:dyDescent="0.25">
      <c r="C11" t="s">
        <v>128</v>
      </c>
      <c r="D11" s="21" t="s">
        <v>24</v>
      </c>
    </row>
    <row r="12" spans="1:4" x14ac:dyDescent="0.25">
      <c r="D12" s="21" t="s">
        <v>25</v>
      </c>
    </row>
    <row r="13" spans="1:4" x14ac:dyDescent="0.25">
      <c r="C13" t="s">
        <v>129</v>
      </c>
    </row>
    <row r="15" spans="1:4" x14ac:dyDescent="0.25">
      <c r="C15" t="s">
        <v>129</v>
      </c>
    </row>
    <row r="23" spans="1:5" x14ac:dyDescent="0.25">
      <c r="A23" s="5" t="s">
        <v>2</v>
      </c>
      <c r="B23" s="2" t="s">
        <v>24</v>
      </c>
      <c r="C23" s="10"/>
    </row>
    <row r="24" spans="1:5" x14ac:dyDescent="0.25">
      <c r="A24" s="7"/>
      <c r="B24" s="3" t="s">
        <v>25</v>
      </c>
      <c r="C24" s="10"/>
    </row>
    <row r="25" spans="1:5" x14ac:dyDescent="0.25">
      <c r="A25" s="15" t="s">
        <v>88</v>
      </c>
      <c r="B25" s="9"/>
      <c r="C25" s="14">
        <v>0</v>
      </c>
      <c r="D25" s="9">
        <v>0</v>
      </c>
    </row>
    <row r="26" spans="1:5" x14ac:dyDescent="0.25">
      <c r="A26" s="15">
        <v>15</v>
      </c>
      <c r="B26" s="8"/>
      <c r="C26" s="13">
        <v>5</v>
      </c>
      <c r="D26" s="8">
        <v>5</v>
      </c>
      <c r="E26" s="11" t="s">
        <v>11</v>
      </c>
    </row>
    <row r="27" spans="1:5" x14ac:dyDescent="0.25">
      <c r="A27" s="7"/>
      <c r="B27" s="2" t="s">
        <v>26</v>
      </c>
      <c r="C27" s="10"/>
    </row>
    <row r="28" spans="1:5" x14ac:dyDescent="0.25">
      <c r="A28" s="4" t="s">
        <v>3</v>
      </c>
      <c r="B28" s="3" t="s">
        <v>27</v>
      </c>
      <c r="C28" s="10"/>
    </row>
  </sheetData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E7E2B-5A13-4BFC-B16A-8BEEA266C8DE}">
  <dimension ref="A2:E28"/>
  <sheetViews>
    <sheetView workbookViewId="0">
      <selection activeCell="C8" sqref="C8"/>
    </sheetView>
  </sheetViews>
  <sheetFormatPr defaultRowHeight="15" x14ac:dyDescent="0.25"/>
  <cols>
    <col min="2" max="2" width="27.5703125" customWidth="1"/>
  </cols>
  <sheetData>
    <row r="2" spans="1:4" ht="21" x14ac:dyDescent="0.35">
      <c r="A2" s="6" t="s">
        <v>20</v>
      </c>
    </row>
    <row r="4" spans="1:4" x14ac:dyDescent="0.25">
      <c r="B4" t="s">
        <v>12</v>
      </c>
      <c r="C4" s="10"/>
    </row>
    <row r="5" spans="1:4" x14ac:dyDescent="0.25">
      <c r="A5" s="5" t="s">
        <v>2</v>
      </c>
      <c r="B5" s="1" t="s">
        <v>13</v>
      </c>
      <c r="C5" s="12" t="s">
        <v>89</v>
      </c>
      <c r="D5" s="1"/>
    </row>
    <row r="6" spans="1:4" x14ac:dyDescent="0.25">
      <c r="A6" s="4" t="s">
        <v>3</v>
      </c>
      <c r="B6" t="s">
        <v>13</v>
      </c>
      <c r="C6" s="10" t="s">
        <v>89</v>
      </c>
    </row>
    <row r="8" spans="1:4" ht="21" x14ac:dyDescent="0.35">
      <c r="A8" s="6" t="s">
        <v>8</v>
      </c>
      <c r="C8" t="s">
        <v>130</v>
      </c>
    </row>
    <row r="9" spans="1:4" ht="21" x14ac:dyDescent="0.35">
      <c r="A9" s="6"/>
      <c r="C9" t="s">
        <v>127</v>
      </c>
      <c r="D9" s="21" t="s">
        <v>28</v>
      </c>
    </row>
    <row r="10" spans="1:4" x14ac:dyDescent="0.25">
      <c r="D10" s="21" t="s">
        <v>29</v>
      </c>
    </row>
    <row r="11" spans="1:4" x14ac:dyDescent="0.25">
      <c r="C11" t="s">
        <v>128</v>
      </c>
    </row>
    <row r="13" spans="1:4" x14ac:dyDescent="0.25">
      <c r="C13" t="s">
        <v>129</v>
      </c>
    </row>
    <row r="15" spans="1:4" x14ac:dyDescent="0.25">
      <c r="C15" t="s">
        <v>129</v>
      </c>
    </row>
    <row r="23" spans="1:5" x14ac:dyDescent="0.25">
      <c r="A23" s="5" t="s">
        <v>2</v>
      </c>
      <c r="B23" s="2" t="s">
        <v>28</v>
      </c>
      <c r="C23" s="10"/>
    </row>
    <row r="24" spans="1:5" x14ac:dyDescent="0.25">
      <c r="A24" s="7"/>
      <c r="B24" s="3" t="s">
        <v>29</v>
      </c>
      <c r="C24" s="10"/>
    </row>
    <row r="25" spans="1:5" x14ac:dyDescent="0.25">
      <c r="A25" s="15" t="s">
        <v>88</v>
      </c>
      <c r="B25" s="9"/>
      <c r="C25" s="14">
        <v>5</v>
      </c>
      <c r="D25" s="9">
        <v>5</v>
      </c>
      <c r="E25" s="11" t="s">
        <v>11</v>
      </c>
    </row>
    <row r="26" spans="1:5" x14ac:dyDescent="0.25">
      <c r="A26" s="15">
        <v>14</v>
      </c>
      <c r="B26" s="8"/>
      <c r="C26" s="13">
        <v>0</v>
      </c>
      <c r="D26" s="8">
        <v>0</v>
      </c>
    </row>
    <row r="27" spans="1:5" x14ac:dyDescent="0.25">
      <c r="A27" s="7"/>
      <c r="B27" s="2" t="s">
        <v>55</v>
      </c>
      <c r="C27" s="10"/>
    </row>
    <row r="28" spans="1:5" x14ac:dyDescent="0.25">
      <c r="A28" s="4" t="s">
        <v>3</v>
      </c>
      <c r="B28" s="3" t="s">
        <v>55</v>
      </c>
      <c r="C28" s="10"/>
    </row>
  </sheetData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5E3FF-FA35-4B01-AE3A-1953A7DD816A}">
  <dimension ref="A2:E28"/>
  <sheetViews>
    <sheetView workbookViewId="0">
      <selection activeCell="C8" sqref="C8"/>
    </sheetView>
  </sheetViews>
  <sheetFormatPr defaultRowHeight="15" x14ac:dyDescent="0.25"/>
  <cols>
    <col min="2" max="2" width="27.5703125" customWidth="1"/>
  </cols>
  <sheetData>
    <row r="2" spans="1:4" ht="21" x14ac:dyDescent="0.35">
      <c r="A2" s="6" t="s">
        <v>21</v>
      </c>
    </row>
    <row r="4" spans="1:4" x14ac:dyDescent="0.25">
      <c r="B4" t="s">
        <v>12</v>
      </c>
      <c r="C4" s="10"/>
    </row>
    <row r="5" spans="1:4" x14ac:dyDescent="0.25">
      <c r="A5" s="5" t="s">
        <v>2</v>
      </c>
      <c r="B5" s="1" t="s">
        <v>13</v>
      </c>
      <c r="C5" s="12" t="s">
        <v>89</v>
      </c>
      <c r="D5" s="1"/>
    </row>
    <row r="6" spans="1:4" x14ac:dyDescent="0.25">
      <c r="A6" s="4" t="s">
        <v>3</v>
      </c>
      <c r="B6" t="s">
        <v>13</v>
      </c>
      <c r="C6" s="10" t="s">
        <v>89</v>
      </c>
    </row>
    <row r="8" spans="1:4" ht="21" x14ac:dyDescent="0.35">
      <c r="A8" s="6" t="s">
        <v>8</v>
      </c>
      <c r="C8" t="s">
        <v>130</v>
      </c>
    </row>
    <row r="9" spans="1:4" ht="21" x14ac:dyDescent="0.35">
      <c r="A9" s="6"/>
      <c r="C9" t="s">
        <v>127</v>
      </c>
      <c r="D9" s="21" t="s">
        <v>31</v>
      </c>
    </row>
    <row r="10" spans="1:4" x14ac:dyDescent="0.25">
      <c r="D10" s="21" t="s">
        <v>32</v>
      </c>
    </row>
    <row r="11" spans="1:4" x14ac:dyDescent="0.25">
      <c r="C11" t="s">
        <v>128</v>
      </c>
      <c r="D11" s="21" t="s">
        <v>30</v>
      </c>
    </row>
    <row r="12" spans="1:4" x14ac:dyDescent="0.25">
      <c r="D12" s="21" t="s">
        <v>6</v>
      </c>
    </row>
    <row r="13" spans="1:4" x14ac:dyDescent="0.25">
      <c r="C13" t="s">
        <v>129</v>
      </c>
    </row>
    <row r="15" spans="1:4" x14ac:dyDescent="0.25">
      <c r="C15" t="s">
        <v>129</v>
      </c>
    </row>
    <row r="23" spans="1:5" x14ac:dyDescent="0.25">
      <c r="A23" s="5" t="s">
        <v>2</v>
      </c>
      <c r="B23" s="2" t="s">
        <v>30</v>
      </c>
      <c r="C23" s="10"/>
    </row>
    <row r="24" spans="1:5" x14ac:dyDescent="0.25">
      <c r="A24" s="7"/>
      <c r="B24" s="3" t="s">
        <v>6</v>
      </c>
      <c r="C24" s="10"/>
    </row>
    <row r="25" spans="1:5" x14ac:dyDescent="0.25">
      <c r="A25" s="15" t="s">
        <v>88</v>
      </c>
      <c r="B25" s="9"/>
      <c r="C25" s="14">
        <v>0</v>
      </c>
      <c r="D25" s="9">
        <v>0</v>
      </c>
    </row>
    <row r="26" spans="1:5" x14ac:dyDescent="0.25">
      <c r="A26" s="15">
        <v>31</v>
      </c>
      <c r="B26" s="8"/>
      <c r="C26" s="13">
        <v>5</v>
      </c>
      <c r="D26" s="8">
        <v>5</v>
      </c>
      <c r="E26" s="11" t="s">
        <v>11</v>
      </c>
    </row>
    <row r="27" spans="1:5" x14ac:dyDescent="0.25">
      <c r="A27" s="7"/>
      <c r="B27" s="2" t="s">
        <v>31</v>
      </c>
      <c r="C27" s="10"/>
    </row>
    <row r="28" spans="1:5" x14ac:dyDescent="0.25">
      <c r="A28" s="4" t="s">
        <v>3</v>
      </c>
      <c r="B28" s="3" t="s">
        <v>32</v>
      </c>
      <c r="C28" s="10"/>
    </row>
  </sheetData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DB0A1-03E8-4805-9916-910D9B87AE55}">
  <dimension ref="A2:E28"/>
  <sheetViews>
    <sheetView workbookViewId="0">
      <selection activeCell="C8" sqref="C8"/>
    </sheetView>
  </sheetViews>
  <sheetFormatPr defaultRowHeight="15" x14ac:dyDescent="0.25"/>
  <cols>
    <col min="2" max="2" width="27.5703125" customWidth="1"/>
  </cols>
  <sheetData>
    <row r="2" spans="1:4" ht="21" x14ac:dyDescent="0.35">
      <c r="A2" s="6" t="s">
        <v>21</v>
      </c>
    </row>
    <row r="4" spans="1:4" x14ac:dyDescent="0.25">
      <c r="B4" t="s">
        <v>12</v>
      </c>
      <c r="C4" s="10"/>
    </row>
    <row r="5" spans="1:4" x14ac:dyDescent="0.25">
      <c r="A5" s="5" t="s">
        <v>2</v>
      </c>
      <c r="B5" s="1" t="s">
        <v>13</v>
      </c>
      <c r="C5" s="12" t="s">
        <v>89</v>
      </c>
      <c r="D5" s="1"/>
    </row>
    <row r="6" spans="1:4" x14ac:dyDescent="0.25">
      <c r="A6" s="4" t="s">
        <v>3</v>
      </c>
      <c r="B6" t="s">
        <v>13</v>
      </c>
      <c r="C6" s="10" t="s">
        <v>89</v>
      </c>
    </row>
    <row r="8" spans="1:4" ht="21" x14ac:dyDescent="0.35">
      <c r="A8" s="6" t="s">
        <v>8</v>
      </c>
      <c r="C8" t="s">
        <v>130</v>
      </c>
    </row>
    <row r="9" spans="1:4" ht="21" x14ac:dyDescent="0.35">
      <c r="A9" s="6"/>
      <c r="C9" t="s">
        <v>127</v>
      </c>
      <c r="D9" s="21" t="s">
        <v>33</v>
      </c>
    </row>
    <row r="10" spans="1:4" x14ac:dyDescent="0.25">
      <c r="D10" s="21" t="s">
        <v>35</v>
      </c>
    </row>
    <row r="11" spans="1:4" x14ac:dyDescent="0.25">
      <c r="C11" t="s">
        <v>128</v>
      </c>
      <c r="D11" s="21" t="s">
        <v>34</v>
      </c>
    </row>
    <row r="12" spans="1:4" x14ac:dyDescent="0.25">
      <c r="D12" s="21" t="s">
        <v>36</v>
      </c>
    </row>
    <row r="13" spans="1:4" x14ac:dyDescent="0.25">
      <c r="C13" t="s">
        <v>129</v>
      </c>
    </row>
    <row r="15" spans="1:4" x14ac:dyDescent="0.25">
      <c r="C15" t="s">
        <v>129</v>
      </c>
    </row>
    <row r="23" spans="1:5" x14ac:dyDescent="0.25">
      <c r="A23" s="5" t="s">
        <v>2</v>
      </c>
      <c r="B23" s="2" t="s">
        <v>33</v>
      </c>
      <c r="C23" s="10"/>
    </row>
    <row r="24" spans="1:5" x14ac:dyDescent="0.25">
      <c r="A24" s="7"/>
      <c r="B24" s="3" t="s">
        <v>35</v>
      </c>
      <c r="C24" s="10"/>
    </row>
    <row r="25" spans="1:5" x14ac:dyDescent="0.25">
      <c r="A25" s="15" t="s">
        <v>88</v>
      </c>
      <c r="B25" s="9"/>
      <c r="C25" s="14">
        <v>5</v>
      </c>
      <c r="D25" s="9">
        <v>5</v>
      </c>
      <c r="E25" s="11" t="s">
        <v>11</v>
      </c>
    </row>
    <row r="26" spans="1:5" x14ac:dyDescent="0.25">
      <c r="A26" s="15">
        <v>30</v>
      </c>
      <c r="B26" s="8"/>
      <c r="C26" s="13">
        <v>0</v>
      </c>
      <c r="D26" s="8">
        <v>0</v>
      </c>
    </row>
    <row r="27" spans="1:5" x14ac:dyDescent="0.25">
      <c r="A27" s="7"/>
      <c r="B27" s="2" t="s">
        <v>34</v>
      </c>
      <c r="C27" s="10"/>
    </row>
    <row r="28" spans="1:5" x14ac:dyDescent="0.25">
      <c r="A28" s="4" t="s">
        <v>3</v>
      </c>
      <c r="B28" s="3" t="s">
        <v>36</v>
      </c>
      <c r="C28" s="10"/>
    </row>
  </sheetData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E409B-1784-47B5-99A9-68E0462B2DEB}">
  <sheetPr>
    <pageSetUpPr fitToPage="1"/>
  </sheetPr>
  <dimension ref="A2:J36"/>
  <sheetViews>
    <sheetView workbookViewId="0">
      <selection activeCell="H8" sqref="H8"/>
    </sheetView>
  </sheetViews>
  <sheetFormatPr defaultRowHeight="15" x14ac:dyDescent="0.25"/>
  <cols>
    <col min="2" max="2" width="27.28515625" customWidth="1"/>
    <col min="7" max="7" width="27.5703125" customWidth="1"/>
  </cols>
  <sheetData>
    <row r="2" spans="1:9" ht="21" x14ac:dyDescent="0.35">
      <c r="A2" s="6" t="s">
        <v>17</v>
      </c>
    </row>
    <row r="4" spans="1:9" x14ac:dyDescent="0.25">
      <c r="B4" t="s">
        <v>12</v>
      </c>
      <c r="C4" s="10"/>
    </row>
    <row r="5" spans="1:9" x14ac:dyDescent="0.25">
      <c r="A5" s="5" t="s">
        <v>2</v>
      </c>
      <c r="B5" s="1" t="s">
        <v>13</v>
      </c>
      <c r="C5" s="12" t="s">
        <v>89</v>
      </c>
      <c r="D5" s="1"/>
    </row>
    <row r="6" spans="1:9" x14ac:dyDescent="0.25">
      <c r="A6" s="4" t="s">
        <v>3</v>
      </c>
      <c r="B6" t="s">
        <v>13</v>
      </c>
      <c r="C6" s="10" t="s">
        <v>89</v>
      </c>
    </row>
    <row r="8" spans="1:9" ht="21" x14ac:dyDescent="0.35">
      <c r="A8" s="6" t="s">
        <v>7</v>
      </c>
      <c r="F8" s="6" t="s">
        <v>8</v>
      </c>
      <c r="H8" t="s">
        <v>130</v>
      </c>
    </row>
    <row r="9" spans="1:9" ht="21" x14ac:dyDescent="0.35">
      <c r="A9" s="6"/>
      <c r="F9" s="6"/>
      <c r="H9" t="s">
        <v>127</v>
      </c>
      <c r="I9" s="21" t="s">
        <v>43</v>
      </c>
    </row>
    <row r="10" spans="1:9" x14ac:dyDescent="0.25">
      <c r="I10" s="21" t="s">
        <v>44</v>
      </c>
    </row>
    <row r="11" spans="1:9" x14ac:dyDescent="0.25">
      <c r="H11" t="s">
        <v>128</v>
      </c>
      <c r="I11" s="21" t="s">
        <v>47</v>
      </c>
    </row>
    <row r="12" spans="1:9" x14ac:dyDescent="0.25">
      <c r="I12" s="21" t="s">
        <v>48</v>
      </c>
    </row>
    <row r="13" spans="1:9" x14ac:dyDescent="0.25">
      <c r="H13" t="s">
        <v>129</v>
      </c>
      <c r="I13" s="21" t="s">
        <v>42</v>
      </c>
    </row>
    <row r="14" spans="1:9" x14ac:dyDescent="0.25">
      <c r="I14" s="21" t="s">
        <v>6</v>
      </c>
    </row>
    <row r="15" spans="1:9" x14ac:dyDescent="0.25">
      <c r="A15" s="5" t="s">
        <v>2</v>
      </c>
      <c r="B15" s="2" t="s">
        <v>47</v>
      </c>
      <c r="C15" s="10"/>
      <c r="H15" t="s">
        <v>129</v>
      </c>
      <c r="I15" s="21" t="s">
        <v>45</v>
      </c>
    </row>
    <row r="16" spans="1:9" x14ac:dyDescent="0.25">
      <c r="A16" s="7"/>
      <c r="B16" s="3" t="s">
        <v>48</v>
      </c>
      <c r="C16" s="10"/>
      <c r="I16" s="21" t="s">
        <v>46</v>
      </c>
    </row>
    <row r="17" spans="1:10" x14ac:dyDescent="0.25">
      <c r="A17" s="15" t="s">
        <v>88</v>
      </c>
      <c r="B17" s="9"/>
      <c r="C17" s="14">
        <v>5</v>
      </c>
      <c r="D17" s="9">
        <v>5</v>
      </c>
      <c r="E17" s="11" t="s">
        <v>11</v>
      </c>
    </row>
    <row r="18" spans="1:10" x14ac:dyDescent="0.25">
      <c r="A18" s="15">
        <v>18</v>
      </c>
      <c r="B18" s="8"/>
      <c r="C18" s="13">
        <v>0</v>
      </c>
      <c r="D18" s="8">
        <v>0</v>
      </c>
    </row>
    <row r="19" spans="1:10" x14ac:dyDescent="0.25">
      <c r="A19" s="7"/>
      <c r="B19" s="2" t="s">
        <v>42</v>
      </c>
      <c r="C19" s="10"/>
    </row>
    <row r="20" spans="1:10" x14ac:dyDescent="0.25">
      <c r="A20" s="4" t="s">
        <v>3</v>
      </c>
      <c r="B20" s="3" t="s">
        <v>6</v>
      </c>
      <c r="C20" s="10"/>
    </row>
    <row r="23" spans="1:10" x14ac:dyDescent="0.25">
      <c r="F23" s="5" t="s">
        <v>2</v>
      </c>
      <c r="G23" s="2" t="s">
        <v>47</v>
      </c>
      <c r="H23" s="10"/>
    </row>
    <row r="24" spans="1:10" x14ac:dyDescent="0.25">
      <c r="F24" s="7"/>
      <c r="G24" s="3" t="s">
        <v>48</v>
      </c>
      <c r="H24" s="10"/>
    </row>
    <row r="25" spans="1:10" x14ac:dyDescent="0.25">
      <c r="F25" s="15" t="s">
        <v>88</v>
      </c>
      <c r="G25" s="9"/>
      <c r="H25" s="14">
        <v>0</v>
      </c>
      <c r="I25" s="9">
        <v>0</v>
      </c>
    </row>
    <row r="26" spans="1:10" x14ac:dyDescent="0.25">
      <c r="F26" s="15">
        <v>25</v>
      </c>
      <c r="G26" s="8"/>
      <c r="H26" s="13">
        <v>5</v>
      </c>
      <c r="I26" s="8">
        <v>5</v>
      </c>
      <c r="J26" s="11" t="s">
        <v>11</v>
      </c>
    </row>
    <row r="27" spans="1:10" x14ac:dyDescent="0.25">
      <c r="F27" s="7"/>
      <c r="G27" s="2" t="s">
        <v>43</v>
      </c>
      <c r="H27" s="10"/>
    </row>
    <row r="28" spans="1:10" x14ac:dyDescent="0.25">
      <c r="F28" s="4" t="s">
        <v>3</v>
      </c>
      <c r="G28" s="3" t="s">
        <v>44</v>
      </c>
      <c r="H28" s="10"/>
    </row>
    <row r="31" spans="1:10" x14ac:dyDescent="0.25">
      <c r="A31" s="5" t="s">
        <v>2</v>
      </c>
      <c r="B31" s="2" t="s">
        <v>43</v>
      </c>
      <c r="C31" s="10"/>
    </row>
    <row r="32" spans="1:10" x14ac:dyDescent="0.25">
      <c r="A32" s="7"/>
      <c r="B32" s="3" t="s">
        <v>44</v>
      </c>
      <c r="C32" s="10"/>
    </row>
    <row r="33" spans="1:5" x14ac:dyDescent="0.25">
      <c r="A33" s="15" t="s">
        <v>88</v>
      </c>
      <c r="B33" s="9"/>
      <c r="C33" s="14">
        <v>5</v>
      </c>
      <c r="D33" s="9">
        <v>5</v>
      </c>
      <c r="E33" s="11" t="s">
        <v>11</v>
      </c>
    </row>
    <row r="34" spans="1:5" x14ac:dyDescent="0.25">
      <c r="A34" s="15">
        <v>19</v>
      </c>
      <c r="B34" s="8"/>
      <c r="C34" s="13">
        <v>0</v>
      </c>
      <c r="D34" s="8">
        <v>0</v>
      </c>
    </row>
    <row r="35" spans="1:5" x14ac:dyDescent="0.25">
      <c r="A35" s="7"/>
      <c r="B35" s="2" t="s">
        <v>45</v>
      </c>
      <c r="C35" s="10"/>
    </row>
    <row r="36" spans="1:5" x14ac:dyDescent="0.25">
      <c r="A36" s="4" t="s">
        <v>3</v>
      </c>
      <c r="B36" s="3" t="s">
        <v>46</v>
      </c>
      <c r="C36" s="10"/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14</vt:i4>
      </vt:variant>
      <vt:variant>
        <vt:lpstr>Nimetyt alueet</vt:lpstr>
      </vt:variant>
      <vt:variant>
        <vt:i4>12</vt:i4>
      </vt:variant>
    </vt:vector>
  </HeadingPairs>
  <TitlesOfParts>
    <vt:vector size="26" baseType="lpstr">
      <vt:lpstr>Pojat alle 17</vt:lpstr>
      <vt:lpstr>Tytöt alle 17</vt:lpstr>
      <vt:lpstr>Miehet alle 30</vt:lpstr>
      <vt:lpstr>Naiset alle 30</vt:lpstr>
      <vt:lpstr>MIehet yli 30</vt:lpstr>
      <vt:lpstr>Naiset yli 30</vt:lpstr>
      <vt:lpstr>Parit alle 17</vt:lpstr>
      <vt:lpstr>Parit yli 17</vt:lpstr>
      <vt:lpstr>Ryhmät alle 17</vt:lpstr>
      <vt:lpstr>Ryhmät yli 17</vt:lpstr>
      <vt:lpstr>Freestyle miehet</vt:lpstr>
      <vt:lpstr>Kolmoishyppypotkut</vt:lpstr>
      <vt:lpstr>Korkeushyppyetupotku</vt:lpstr>
      <vt:lpstr>Voimamurskaus</vt:lpstr>
      <vt:lpstr>'Freestyle miehet'!Tulostusalue</vt:lpstr>
      <vt:lpstr>Kolmoishyppypotkut!Tulostusalue</vt:lpstr>
      <vt:lpstr>'Miehet alle 30'!Tulostusalue</vt:lpstr>
      <vt:lpstr>'MIehet yli 30'!Tulostusalue</vt:lpstr>
      <vt:lpstr>'Naiset alle 30'!Tulostusalue</vt:lpstr>
      <vt:lpstr>'Naiset yli 30'!Tulostusalue</vt:lpstr>
      <vt:lpstr>'Parit alle 17'!Tulostusalue</vt:lpstr>
      <vt:lpstr>'Parit yli 17'!Tulostusalue</vt:lpstr>
      <vt:lpstr>'Pojat alle 17'!Tulostusalue</vt:lpstr>
      <vt:lpstr>'Ryhmät alle 17'!Tulostusalue</vt:lpstr>
      <vt:lpstr>'Ryhmät yli 17'!Tulostusalue</vt:lpstr>
      <vt:lpstr>'Tytöt alle 17'!Tulostusalue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Tatu Iivanainen</dc:creator>
  <cp:lastModifiedBy>Tatu Iivanainen</cp:lastModifiedBy>
  <cp:lastPrinted>2022-07-01T09:52:25Z</cp:lastPrinted>
  <dcterms:created xsi:type="dcterms:W3CDTF">2016-09-09T11:06:30Z</dcterms:created>
  <dcterms:modified xsi:type="dcterms:W3CDTF">2022-07-04T10:32:02Z</dcterms:modified>
</cp:coreProperties>
</file>