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ekwondory-my.sharepoint.com/personal/tatu_iivanainen_taekwondo_fi/Documents/Kilpailut/"/>
    </mc:Choice>
  </mc:AlternateContent>
  <xr:revisionPtr revIDLastSave="0" documentId="8_{E8859D8B-08E8-4E41-B81A-444BEE4186B8}" xr6:coauthVersionLast="47" xr6:coauthVersionMax="47" xr10:uidLastSave="{00000000-0000-0000-0000-000000000000}"/>
  <bookViews>
    <workbookView xWindow="-120" yWindow="-120" windowWidth="29040" windowHeight="15840" xr2:uid="{D6BD3122-A5F2-4881-B731-52D86E4662E4}"/>
  </bookViews>
  <sheets>
    <sheet name="Yksilöpisteet 2025" sheetId="1" r:id="rId1"/>
    <sheet name="Seurapisteet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J388" i="1"/>
  <c r="J291" i="1"/>
  <c r="J344" i="1"/>
  <c r="J343" i="1"/>
  <c r="H35" i="2"/>
  <c r="J154" i="1"/>
  <c r="J103" i="1"/>
  <c r="J28" i="1"/>
  <c r="J325" i="1"/>
  <c r="J331" i="1"/>
  <c r="J409" i="1"/>
  <c r="J285" i="1"/>
  <c r="J336" i="1"/>
  <c r="J252" i="1"/>
  <c r="J242" i="1"/>
  <c r="J58" i="1"/>
  <c r="J324" i="1"/>
  <c r="J414" i="1"/>
  <c r="J415" i="1"/>
  <c r="J396" i="1"/>
  <c r="J387" i="1"/>
  <c r="J279" i="1"/>
  <c r="J280" i="1"/>
  <c r="J281" i="1"/>
  <c r="J203" i="1"/>
  <c r="J204" i="1"/>
  <c r="J205" i="1"/>
  <c r="J145" i="1"/>
  <c r="J134" i="1"/>
  <c r="J139" i="1"/>
  <c r="J140" i="1"/>
  <c r="J346" i="1"/>
  <c r="I31" i="2"/>
  <c r="I25" i="2"/>
  <c r="J243" i="1"/>
  <c r="J71" i="1"/>
  <c r="J53" i="1"/>
  <c r="J49" i="1"/>
  <c r="J50" i="1"/>
  <c r="J321" i="1"/>
  <c r="J326" i="1"/>
  <c r="J323" i="1"/>
  <c r="J251" i="1"/>
  <c r="J244" i="1"/>
  <c r="J230" i="1"/>
  <c r="J146" i="1"/>
  <c r="J413" i="1"/>
  <c r="I22" i="2"/>
  <c r="I20" i="2"/>
  <c r="I21" i="2"/>
  <c r="I17" i="2"/>
  <c r="I26" i="2"/>
  <c r="I19" i="2"/>
  <c r="I24" i="2"/>
  <c r="I28" i="2"/>
  <c r="I14" i="2"/>
  <c r="I18" i="2"/>
  <c r="I10" i="2"/>
  <c r="I23" i="2"/>
  <c r="I30" i="2"/>
  <c r="I11" i="2"/>
  <c r="I29" i="2"/>
  <c r="I8" i="2"/>
  <c r="I16" i="2"/>
  <c r="I27" i="2"/>
  <c r="I13" i="2"/>
  <c r="I12" i="2"/>
  <c r="I15" i="2"/>
  <c r="I9" i="2"/>
  <c r="I7" i="2"/>
  <c r="J412" i="1"/>
  <c r="J407" i="1"/>
  <c r="J406" i="1"/>
  <c r="J408" i="1"/>
  <c r="J403" i="1"/>
  <c r="J401" i="1"/>
  <c r="J402" i="1"/>
  <c r="J399" i="1"/>
  <c r="J400" i="1"/>
  <c r="J391" i="1"/>
  <c r="J395" i="1"/>
  <c r="J394" i="1"/>
  <c r="J393" i="1"/>
  <c r="J392" i="1"/>
  <c r="J386" i="1"/>
  <c r="J383" i="1"/>
  <c r="J384" i="1"/>
  <c r="J385" i="1"/>
  <c r="J379" i="1"/>
  <c r="J378" i="1"/>
  <c r="J377" i="1"/>
  <c r="J374" i="1"/>
  <c r="J372" i="1"/>
  <c r="J373" i="1"/>
  <c r="J371" i="1"/>
  <c r="J370" i="1"/>
  <c r="J367" i="1"/>
  <c r="J365" i="1"/>
  <c r="J364" i="1"/>
  <c r="J363" i="1"/>
  <c r="J366" i="1"/>
  <c r="J357" i="1"/>
  <c r="J356" i="1"/>
  <c r="J355" i="1"/>
  <c r="J351" i="1"/>
  <c r="J352" i="1"/>
  <c r="J350" i="1"/>
  <c r="J349" i="1"/>
  <c r="J345" i="1"/>
  <c r="J342" i="1"/>
  <c r="J341" i="1"/>
  <c r="J335" i="1"/>
  <c r="J334" i="1"/>
  <c r="J337" i="1"/>
  <c r="J329" i="1"/>
  <c r="J330" i="1"/>
  <c r="J319" i="1"/>
  <c r="J322" i="1"/>
  <c r="J320" i="1"/>
  <c r="J316" i="1"/>
  <c r="J315" i="1"/>
  <c r="J310" i="1"/>
  <c r="J309" i="1"/>
  <c r="J306" i="1"/>
  <c r="J305" i="1"/>
  <c r="J302" i="1"/>
  <c r="J301" i="1"/>
  <c r="J300" i="1"/>
  <c r="J296" i="1"/>
  <c r="J295" i="1"/>
  <c r="J294" i="1"/>
  <c r="J289" i="1"/>
  <c r="J288" i="1"/>
  <c r="J290" i="1"/>
  <c r="J283" i="1"/>
  <c r="J284" i="1"/>
  <c r="J282" i="1"/>
  <c r="J276" i="1"/>
  <c r="J275" i="1"/>
  <c r="J272" i="1"/>
  <c r="J271" i="1"/>
  <c r="J268" i="1"/>
  <c r="J267" i="1"/>
  <c r="J264" i="1"/>
  <c r="J263" i="1"/>
  <c r="J258" i="1"/>
  <c r="J257" i="1"/>
  <c r="J256" i="1"/>
  <c r="J253" i="1"/>
  <c r="J250" i="1"/>
  <c r="J249" i="1"/>
  <c r="J246" i="1"/>
  <c r="J245" i="1"/>
  <c r="J241" i="1"/>
  <c r="J238" i="1"/>
  <c r="J237" i="1"/>
  <c r="J235" i="1"/>
  <c r="J236" i="1"/>
  <c r="J231" i="1"/>
  <c r="J232" i="1"/>
  <c r="J229" i="1"/>
  <c r="J228" i="1"/>
  <c r="J225" i="1"/>
  <c r="J224" i="1"/>
  <c r="J221" i="1"/>
  <c r="J220" i="1"/>
  <c r="J200" i="1"/>
  <c r="J199" i="1"/>
  <c r="J195" i="1"/>
  <c r="J194" i="1"/>
  <c r="J196" i="1"/>
  <c r="J191" i="1"/>
  <c r="J193" i="1"/>
  <c r="J192" i="1"/>
  <c r="J188" i="1"/>
  <c r="J187" i="1"/>
  <c r="J186" i="1"/>
  <c r="J182" i="1"/>
  <c r="J184" i="1"/>
  <c r="J183" i="1"/>
  <c r="J185" i="1"/>
  <c r="J181" i="1"/>
  <c r="J176" i="1"/>
  <c r="J178" i="1"/>
  <c r="J177" i="1"/>
  <c r="J173" i="1"/>
  <c r="J174" i="1"/>
  <c r="J175" i="1"/>
  <c r="J172" i="1"/>
  <c r="J168" i="1"/>
  <c r="J166" i="1"/>
  <c r="J165" i="1"/>
  <c r="J167" i="1"/>
  <c r="J161" i="1"/>
  <c r="J160" i="1"/>
  <c r="J157" i="1"/>
  <c r="J158" i="1"/>
  <c r="J159" i="1"/>
  <c r="J153" i="1"/>
  <c r="J151" i="1"/>
  <c r="J149" i="1"/>
  <c r="J150" i="1"/>
  <c r="J152" i="1"/>
  <c r="J143" i="1"/>
  <c r="J144" i="1"/>
  <c r="J133" i="1"/>
  <c r="J129" i="1"/>
  <c r="J128" i="1"/>
  <c r="J124" i="1"/>
  <c r="J123" i="1"/>
  <c r="J122" i="1"/>
  <c r="J119" i="1"/>
  <c r="J118" i="1"/>
  <c r="J117" i="1"/>
  <c r="J115" i="1"/>
  <c r="J113" i="1"/>
  <c r="J114" i="1"/>
  <c r="J109" i="1"/>
  <c r="J108" i="1"/>
  <c r="J110" i="1"/>
  <c r="J107" i="1"/>
  <c r="J102" i="1"/>
  <c r="J96" i="1"/>
  <c r="J95" i="1"/>
  <c r="J92" i="1"/>
  <c r="J91" i="1"/>
  <c r="J90" i="1"/>
  <c r="J87" i="1"/>
  <c r="J86" i="1"/>
  <c r="J85" i="1"/>
  <c r="J82" i="1"/>
  <c r="J81" i="1"/>
  <c r="J80" i="1"/>
  <c r="J77" i="1"/>
  <c r="J76" i="1"/>
  <c r="J75" i="1"/>
  <c r="J72" i="1"/>
  <c r="J70" i="1"/>
  <c r="J69" i="1"/>
  <c r="J66" i="1"/>
  <c r="J65" i="1"/>
  <c r="J64" i="1"/>
  <c r="J59" i="1"/>
  <c r="J57" i="1"/>
  <c r="J60" i="1"/>
  <c r="J56" i="1"/>
  <c r="J52" i="1"/>
  <c r="J48" i="1"/>
  <c r="J51" i="1"/>
  <c r="J45" i="1"/>
  <c r="J43" i="1"/>
  <c r="J44" i="1"/>
  <c r="J37" i="1"/>
  <c r="J36" i="1"/>
  <c r="J32" i="1"/>
  <c r="J31" i="1"/>
  <c r="J25" i="1"/>
  <c r="J24" i="1"/>
  <c r="J27" i="1"/>
  <c r="J26" i="1"/>
  <c r="J21" i="1"/>
  <c r="J20" i="1"/>
  <c r="J17" i="1"/>
  <c r="J16" i="1"/>
  <c r="J15" i="1"/>
  <c r="J12" i="1"/>
  <c r="J11" i="1"/>
  <c r="J8" i="1"/>
  <c r="J7" i="1"/>
</calcChain>
</file>

<file path=xl/sharedStrings.xml><?xml version="1.0" encoding="utf-8"?>
<sst xmlns="http://schemas.openxmlformats.org/spreadsheetml/2006/main" count="510" uniqueCount="255">
  <si>
    <t>Kultamitali = 7 pistettä, hopeamitali = 5 pistettä, pronssimitali = 3 pistettä</t>
  </si>
  <si>
    <t>Loviisa Open</t>
  </si>
  <si>
    <t>YHTEENSÄ</t>
  </si>
  <si>
    <t>PRE-KADETIT, POJAT</t>
  </si>
  <si>
    <t>D1-M -27 kg</t>
  </si>
  <si>
    <t>D1-M -30 kg</t>
  </si>
  <si>
    <t>D1-M -33 kg</t>
  </si>
  <si>
    <t>D1-M -36 kg</t>
  </si>
  <si>
    <t>D1-M -40 kg</t>
  </si>
  <si>
    <t>D1-M -44 kg</t>
  </si>
  <si>
    <t>D1-M -48 kg</t>
  </si>
  <si>
    <t>KADETIT, POJAT</t>
  </si>
  <si>
    <t>C1-M -33 kg</t>
  </si>
  <si>
    <t>C1-M -37 kg</t>
  </si>
  <si>
    <t>C1-M -41 kg</t>
  </si>
  <si>
    <t>C1-M -45 kg</t>
  </si>
  <si>
    <t>C1-M -49 kg</t>
  </si>
  <si>
    <t>C1-M -53 kg</t>
  </si>
  <si>
    <t>C1-M -57 kg</t>
  </si>
  <si>
    <t>C1-M -61 kg</t>
  </si>
  <si>
    <t>C1-M -65 kg</t>
  </si>
  <si>
    <t>C1-M +65 kg</t>
  </si>
  <si>
    <t>PRE-KADETIT, TYTÖT</t>
  </si>
  <si>
    <t>D1-F -27 kg</t>
  </si>
  <si>
    <t>D1-F -30 kg</t>
  </si>
  <si>
    <t>D1-F -33 kg</t>
  </si>
  <si>
    <t>D1-F -36 kg</t>
  </si>
  <si>
    <t>D1-F -40 kg</t>
  </si>
  <si>
    <t>D1-F -52 kg</t>
  </si>
  <si>
    <t>KADETIT, TYTÖT</t>
  </si>
  <si>
    <t>C1-F -29 kg</t>
  </si>
  <si>
    <t>C1-F -33 kg</t>
  </si>
  <si>
    <t>C1-F -37 kg</t>
  </si>
  <si>
    <t>C1-F -41 kg</t>
  </si>
  <si>
    <t>C1-F -44 kg</t>
  </si>
  <si>
    <t>C1-F -47 kg</t>
  </si>
  <si>
    <t>C1-F -51 kg</t>
  </si>
  <si>
    <t>C1-F -55 kg</t>
  </si>
  <si>
    <t>C1-F -59 kg</t>
  </si>
  <si>
    <t>C1-F +59 kg</t>
  </si>
  <si>
    <t>NUORET, MIEHET</t>
  </si>
  <si>
    <t>B1-M -45 kg</t>
  </si>
  <si>
    <t>B1-M -48 kg</t>
  </si>
  <si>
    <t>B1-M -51 kg</t>
  </si>
  <si>
    <t>B1-M -55 kg</t>
  </si>
  <si>
    <t>B1-M -59 kg</t>
  </si>
  <si>
    <t>B1-M -63 kg</t>
  </si>
  <si>
    <t>B1-M -68 kg</t>
  </si>
  <si>
    <t>B1-M -73 kg</t>
  </si>
  <si>
    <t>B1-M -78 kg</t>
  </si>
  <si>
    <t>NUORET, NAISET</t>
  </si>
  <si>
    <t>B1-F -42 kg</t>
  </si>
  <si>
    <t>B1-F -44 kg</t>
  </si>
  <si>
    <t>B1-F -46 kg</t>
  </si>
  <si>
    <t>B1-F -49 kg</t>
  </si>
  <si>
    <t>B1-F -52 kg</t>
  </si>
  <si>
    <t>B1-F -55 kg</t>
  </si>
  <si>
    <t>B1-F -59 kg</t>
  </si>
  <si>
    <t>B1-F -63 kg</t>
  </si>
  <si>
    <t>B1-F -68 kg</t>
  </si>
  <si>
    <t>B1-F +68 kg</t>
  </si>
  <si>
    <t>YLEINEN, MIEHET</t>
  </si>
  <si>
    <t>R1-M -54 kg</t>
  </si>
  <si>
    <t>R1-M -58 kg</t>
  </si>
  <si>
    <t>R1-M -63 kg</t>
  </si>
  <si>
    <t>R1-M -68 kg</t>
  </si>
  <si>
    <t>R1-M -74 kg</t>
  </si>
  <si>
    <t>R1-M -80 kg</t>
  </si>
  <si>
    <t>R1-M +87 kg</t>
  </si>
  <si>
    <t>YLEINEN, NAISET</t>
  </si>
  <si>
    <t>R1-F -46 kg</t>
  </si>
  <si>
    <t>R1-F -49 kg</t>
  </si>
  <si>
    <t>R1-F -53 kg</t>
  </si>
  <si>
    <t>R1-F -57 kg</t>
  </si>
  <si>
    <t>R1-F -62 kg</t>
  </si>
  <si>
    <t>R1-F -67 kg</t>
  </si>
  <si>
    <t>R1-F -73 kg</t>
  </si>
  <si>
    <t>R1-F +73 kg</t>
  </si>
  <si>
    <t>Pistetilanne</t>
  </si>
  <si>
    <t>Kultamitali = 7 pistettä; hopeamitali = 5 pistettä; pronssimitali = 3 pistettä</t>
  </si>
  <si>
    <t>Seurapisteet</t>
  </si>
  <si>
    <t>Jos kilpailija vaihtaa seuraa kesken kauden, ennen seuravaihtoa kerätyt pisteet säilyvät vanhalla seuralla.</t>
  </si>
  <si>
    <t>SEURA</t>
  </si>
  <si>
    <t>PAIKKAKUNTA</t>
  </si>
  <si>
    <t>Yhteensä</t>
  </si>
  <si>
    <t>OTTELULIIGA 2025</t>
  </si>
  <si>
    <t>Aida Tammila</t>
  </si>
  <si>
    <t>Budokwai Taekwondo</t>
  </si>
  <si>
    <t>Thor Tomberg</t>
  </si>
  <si>
    <t>Porin Taekwondo</t>
  </si>
  <si>
    <t>Jenna Rämö</t>
  </si>
  <si>
    <t>Porvoon Taekwondo</t>
  </si>
  <si>
    <t>Noel Helesvirta</t>
  </si>
  <si>
    <t>Elias Wager</t>
  </si>
  <si>
    <t>Taekwondourheilijat 2011</t>
  </si>
  <si>
    <t>Turku</t>
  </si>
  <si>
    <t>Helsinki</t>
  </si>
  <si>
    <t>Veeti Vainio</t>
  </si>
  <si>
    <t>Pori</t>
  </si>
  <si>
    <t>Jere Kauhanen</t>
  </si>
  <si>
    <t>Porvoo</t>
  </si>
  <si>
    <t>Lauri Koivisto</t>
  </si>
  <si>
    <t>Wondo Helsinki</t>
  </si>
  <si>
    <t>HNMKY Taekwondo</t>
  </si>
  <si>
    <t>Edvin Halminen</t>
  </si>
  <si>
    <t>Nikolai Peniiainen</t>
  </si>
  <si>
    <t>Eurowon Jyväskylä</t>
  </si>
  <si>
    <t>Jyväskylä</t>
  </si>
  <si>
    <t>Petrus Oila</t>
  </si>
  <si>
    <t>Aku Rinne</t>
  </si>
  <si>
    <t>Yong Taekwondo</t>
  </si>
  <si>
    <t>Eura</t>
  </si>
  <si>
    <t>Valtteri Lehtinen</t>
  </si>
  <si>
    <t>Taekwondo Nurmijärvi</t>
  </si>
  <si>
    <t>Nurmijärvi</t>
  </si>
  <si>
    <t>Elias Hokkanen</t>
  </si>
  <si>
    <t>Wondo Espoo</t>
  </si>
  <si>
    <t>Espoo</t>
  </si>
  <si>
    <t>Wei Kyaw</t>
  </si>
  <si>
    <t>Kuopion Taekwondo</t>
  </si>
  <si>
    <t>Kuopio</t>
  </si>
  <si>
    <t>Bardia Mirzaei</t>
  </si>
  <si>
    <t>Ossi Mäntyniemi</t>
  </si>
  <si>
    <t>Saariston Taekwondo Park</t>
  </si>
  <si>
    <t>Sena Sahan</t>
  </si>
  <si>
    <t>Aada Junnonen</t>
  </si>
  <si>
    <t>Senni Antikainen</t>
  </si>
  <si>
    <t>Pipsa Rieppo</t>
  </si>
  <si>
    <t>Loviisan Taekwondo</t>
  </si>
  <si>
    <t>Loviisa</t>
  </si>
  <si>
    <t>Fanny Ekström</t>
  </si>
  <si>
    <t>Kia Holmberg</t>
  </si>
  <si>
    <t>Kampsport-Fighters Taekwondo</t>
  </si>
  <si>
    <t>Eveliina Linkojärvi</t>
  </si>
  <si>
    <t>Olivia Rantala</t>
  </si>
  <si>
    <t>Aino Lähteenmäki</t>
  </si>
  <si>
    <t>Karin Ekström</t>
  </si>
  <si>
    <t>Aybuke Akbabaöz</t>
  </si>
  <si>
    <t>Malmin Taekwondo</t>
  </si>
  <si>
    <t>Milja Rytkönen</t>
  </si>
  <si>
    <t>Iisa Ståhl</t>
  </si>
  <si>
    <t>Peppi Rieppo</t>
  </si>
  <si>
    <t>Hertta Kuusrainen</t>
  </si>
  <si>
    <t>Sonya Salutskij</t>
  </si>
  <si>
    <t>Sofia Majlund</t>
  </si>
  <si>
    <t>Noor Almalky</t>
  </si>
  <si>
    <t>Milay Endah</t>
  </si>
  <si>
    <t>Vilhelmiina Heinonen</t>
  </si>
  <si>
    <t>Ada Gustafsson</t>
  </si>
  <si>
    <t>Helsingin Itsepuolustuskoulu</t>
  </si>
  <si>
    <t>Krista Muuri</t>
  </si>
  <si>
    <t>Turun Taekwondo</t>
  </si>
  <si>
    <t>Mira Sjövall</t>
  </si>
  <si>
    <t>Black Eagle WT Taekwondo</t>
  </si>
  <si>
    <t>Sofiia Vaskovska</t>
  </si>
  <si>
    <t>Riihimäen Taekwondo</t>
  </si>
  <si>
    <t>Riihimäki</t>
  </si>
  <si>
    <t>Chahrazed Boughrara</t>
  </si>
  <si>
    <t>Laura Fredriksson</t>
  </si>
  <si>
    <t>Ella Järvenpää</t>
  </si>
  <si>
    <t>Mudo Sports Ikaalinen</t>
  </si>
  <si>
    <t>Ikaalinen</t>
  </si>
  <si>
    <t>Isabella Heinänen</t>
  </si>
  <si>
    <t>ProDobok Cup</t>
  </si>
  <si>
    <t>Ida Tammila</t>
  </si>
  <si>
    <t>Ada Tammila</t>
  </si>
  <si>
    <t>Kristers Bundzenieks</t>
  </si>
  <si>
    <t>Oskar Leinberg</t>
  </si>
  <si>
    <t>Estonian Taekwondo Academy</t>
  </si>
  <si>
    <t>Viro</t>
  </si>
  <si>
    <t>Alex Basmanov</t>
  </si>
  <si>
    <t>Veeti Virtanen</t>
  </si>
  <si>
    <t>Nils Broman</t>
  </si>
  <si>
    <t>Vivian Endah</t>
  </si>
  <si>
    <t>Lars-Lucas Liiu</t>
  </si>
  <si>
    <t>Ada Böluk</t>
  </si>
  <si>
    <t>Dilruba Sahan</t>
  </si>
  <si>
    <t>Miika Aro</t>
  </si>
  <si>
    <t>Venla Kuparinen</t>
  </si>
  <si>
    <t>Ada Bertolotto</t>
  </si>
  <si>
    <t>Peetu Hartikainen</t>
  </si>
  <si>
    <t>Mikhail Lyska</t>
  </si>
  <si>
    <t>Noora Lehtonen</t>
  </si>
  <si>
    <t>Djibril Ngom</t>
  </si>
  <si>
    <t>Ambassador's Cup</t>
  </si>
  <si>
    <t>Kristers Bundzieniks</t>
  </si>
  <si>
    <t>Rihard Kullik</t>
  </si>
  <si>
    <t>ML Sport</t>
  </si>
  <si>
    <t>ML Sport Estonia</t>
  </si>
  <si>
    <t>Kaarlo Saralehto</t>
  </si>
  <si>
    <t>Aleksis Botvin</t>
  </si>
  <si>
    <t>Anton Nissin</t>
  </si>
  <si>
    <t>Eero Österlund</t>
  </si>
  <si>
    <t>Patrik Mäntysaari</t>
  </si>
  <si>
    <t>Oskar Kullik</t>
  </si>
  <si>
    <t>Georg Germonenko</t>
  </si>
  <si>
    <t>Tagir Chergesi</t>
  </si>
  <si>
    <t>Turun Taekwondo ry</t>
  </si>
  <si>
    <t>Javad Khani</t>
  </si>
  <si>
    <t>Mansen Taekwondo Seura ry</t>
  </si>
  <si>
    <t>Tampere</t>
  </si>
  <si>
    <t>Maximus Augustus</t>
  </si>
  <si>
    <t>Ewan  Ndua</t>
  </si>
  <si>
    <t>Otto Susiluoto</t>
  </si>
  <si>
    <t>Wolf Taekwondo</t>
  </si>
  <si>
    <t>Ewan Ndua</t>
  </si>
  <si>
    <t>Elmer Mattsson</t>
  </si>
  <si>
    <t>Saariston Taekwondo Park ry</t>
  </si>
  <si>
    <t>Veeti Anttila</t>
  </si>
  <si>
    <t>Soukan Taekwondo Klubi</t>
  </si>
  <si>
    <t>Terho Räsänen</t>
  </si>
  <si>
    <t>Aurora Tanninen</t>
  </si>
  <si>
    <t>Ronja Aru</t>
  </si>
  <si>
    <t>Rumeysa Yalchin</t>
  </si>
  <si>
    <t>Ceyda Demirel</t>
  </si>
  <si>
    <t>Sara Taheri</t>
  </si>
  <si>
    <t>Azra Tiftik</t>
  </si>
  <si>
    <t>Matilda Lappalainen</t>
  </si>
  <si>
    <t>Aleksandra Lievonen</t>
  </si>
  <si>
    <t>Narvin Naghshbandi</t>
  </si>
  <si>
    <t>Aysima Akbabaöz</t>
  </si>
  <si>
    <t>Enna Luiro</t>
  </si>
  <si>
    <t>Miira Kaarnakoski</t>
  </si>
  <si>
    <t>Inari Susiluoto</t>
  </si>
  <si>
    <t>Meryem Yalchin</t>
  </si>
  <si>
    <t>Zahra Deljoomanesh</t>
  </si>
  <si>
    <t>Inka Ravaska</t>
  </si>
  <si>
    <t>Emma Johansson</t>
  </si>
  <si>
    <t>Noora Rannikko</t>
  </si>
  <si>
    <t>Kristina Int</t>
  </si>
  <si>
    <t>Porvoo Open</t>
  </si>
  <si>
    <t>Nurtzi Open</t>
  </si>
  <si>
    <t>Henna Aho</t>
  </si>
  <si>
    <t>Cedric Cornelio</t>
  </si>
  <si>
    <t>Vilppu Melto</t>
  </si>
  <si>
    <t>Augustus Maximus</t>
  </si>
  <si>
    <t>Vilho Niiranen</t>
  </si>
  <si>
    <t>Ali Cayirci</t>
  </si>
  <si>
    <t>Kuopion Taekwondo ry</t>
  </si>
  <si>
    <t>Reza Mesbah</t>
  </si>
  <si>
    <t>Zoha Taheri</t>
  </si>
  <si>
    <t>Rana Sahan</t>
  </si>
  <si>
    <t>Tilda Blomqvist</t>
  </si>
  <si>
    <t>Kampsport-fighters Taekwondo</t>
  </si>
  <si>
    <t>Adalmiina Vaittinen</t>
  </si>
  <si>
    <t>Lauha Liukko-Sipi</t>
  </si>
  <si>
    <t>Isra Ghennam</t>
  </si>
  <si>
    <t>Venla Melto</t>
  </si>
  <si>
    <t>Lassi Kohvakka</t>
  </si>
  <si>
    <t>Bugrahan Akbabaoz</t>
  </si>
  <si>
    <t>Emil Karma</t>
  </si>
  <si>
    <t>Matias Laari</t>
  </si>
  <si>
    <t>Jasmine Doan</t>
  </si>
  <si>
    <t>Jenny Doan</t>
  </si>
  <si>
    <t>Iiris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</si>
</sst>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0" tint="-0.499984740745262"/>
      <name val="Arial"/>
      <family val="2"/>
    </font>
    <font>
      <sz val="11"/>
      <color theme="0" tint="-0.499984740745262"/>
      <name val="Aptos Narrow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4" fillId="0" borderId="0"/>
    <xf numFmtId="0" fontId="17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5" fillId="0" borderId="0" xfId="2" applyFont="1"/>
    <xf numFmtId="0" fontId="14" fillId="0" borderId="0" xfId="2"/>
    <xf numFmtId="0" fontId="14" fillId="0" borderId="0" xfId="2" applyAlignment="1">
      <alignment horizontal="center"/>
    </xf>
    <xf numFmtId="0" fontId="16" fillId="0" borderId="0" xfId="2" applyFont="1"/>
    <xf numFmtId="0" fontId="14" fillId="0" borderId="0" xfId="3" applyFont="1"/>
    <xf numFmtId="0" fontId="17" fillId="0" borderId="0" xfId="3"/>
    <xf numFmtId="0" fontId="16" fillId="0" borderId="0" xfId="2" applyFont="1" applyAlignment="1">
      <alignment horizontal="center"/>
    </xf>
    <xf numFmtId="10" fontId="14" fillId="0" borderId="0" xfId="2" applyNumberFormat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 applyAlignment="1">
      <alignment horizontal="center"/>
    </xf>
    <xf numFmtId="0" fontId="6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3" fillId="0" borderId="0" xfId="1" applyFill="1"/>
    <xf numFmtId="0" fontId="8" fillId="0" borderId="0" xfId="1" applyFont="1" applyFill="1" applyAlignment="1">
      <alignment horizontal="center"/>
    </xf>
    <xf numFmtId="0" fontId="8" fillId="0" borderId="0" xfId="1" applyFont="1" applyFill="1"/>
    <xf numFmtId="0" fontId="7" fillId="0" borderId="0" xfId="1" applyFont="1" applyFill="1"/>
    <xf numFmtId="0" fontId="5" fillId="0" borderId="0" xfId="1" applyFont="1" applyFill="1"/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</cellXfs>
  <cellStyles count="4">
    <cellStyle name="Normaali" xfId="0" builtinId="0"/>
    <cellStyle name="Normaali 2" xfId="1" xr:uid="{F5DA52B8-8B4A-48B7-9CC8-070D8A9AF2B7}"/>
    <cellStyle name="Normaali 2 2" xfId="2" xr:uid="{BC1BA084-809F-4758-A7C2-10A88B47F88F}"/>
    <cellStyle name="Normaali 3" xfId="3" xr:uid="{645A98C0-D30D-4F40-A9EF-CA0736FF34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79B3-FCED-4CAF-A089-E0AF79716B27}">
  <dimension ref="A1:L416"/>
  <sheetViews>
    <sheetView tabSelected="1" topLeftCell="A311" workbookViewId="0">
      <selection activeCell="C316" sqref="C316"/>
    </sheetView>
  </sheetViews>
  <sheetFormatPr defaultRowHeight="15" x14ac:dyDescent="0.25"/>
  <cols>
    <col min="1" max="1" width="32" style="20" bestFit="1" customWidth="1"/>
    <col min="2" max="3" width="9.140625" style="20"/>
    <col min="4" max="4" width="16.42578125" style="20" customWidth="1"/>
    <col min="5" max="5" width="17.42578125" style="20" bestFit="1" customWidth="1"/>
    <col min="6" max="6" width="15.85546875" style="20" bestFit="1" customWidth="1"/>
    <col min="7" max="7" width="19" style="20" bestFit="1" customWidth="1"/>
    <col min="8" max="8" width="17.85546875" style="20" bestFit="1" customWidth="1"/>
    <col min="9" max="9" width="15.85546875" style="37" bestFit="1" customWidth="1"/>
    <col min="10" max="10" width="11.140625" style="20" bestFit="1" customWidth="1"/>
    <col min="11" max="16384" width="9.140625" style="20"/>
  </cols>
  <sheetData>
    <row r="1" spans="1:12" ht="24" x14ac:dyDescent="0.4">
      <c r="A1" s="17" t="s">
        <v>85</v>
      </c>
      <c r="B1" s="18" t="s">
        <v>0</v>
      </c>
      <c r="C1" s="17"/>
      <c r="D1" s="17"/>
      <c r="E1" s="17"/>
      <c r="F1" s="17"/>
      <c r="G1" s="17"/>
      <c r="H1" s="17"/>
      <c r="I1" s="19"/>
      <c r="J1" s="17"/>
    </row>
    <row r="2" spans="1:12" ht="24" x14ac:dyDescent="0.4">
      <c r="A2" s="17"/>
      <c r="B2" s="17"/>
      <c r="C2" s="17"/>
      <c r="D2" s="17"/>
      <c r="E2" s="18" t="s">
        <v>1</v>
      </c>
      <c r="F2" s="18" t="s">
        <v>163</v>
      </c>
      <c r="G2" s="18" t="s">
        <v>184</v>
      </c>
      <c r="H2" s="18" t="s">
        <v>230</v>
      </c>
      <c r="I2" s="18" t="s">
        <v>231</v>
      </c>
      <c r="J2" s="18" t="s">
        <v>2</v>
      </c>
    </row>
    <row r="3" spans="1:12" x14ac:dyDescent="0.25">
      <c r="B3" s="21"/>
      <c r="C3" s="21"/>
      <c r="D3" s="21"/>
      <c r="E3" s="21"/>
      <c r="F3" s="21"/>
      <c r="G3" s="21"/>
      <c r="H3" s="21"/>
      <c r="I3" s="22"/>
      <c r="J3" s="21"/>
    </row>
    <row r="4" spans="1:12" ht="20.25" x14ac:dyDescent="0.3">
      <c r="A4" s="23" t="s">
        <v>3</v>
      </c>
      <c r="I4" s="20"/>
    </row>
    <row r="5" spans="1:12" ht="20.25" x14ac:dyDescent="0.3">
      <c r="A5" s="23"/>
      <c r="I5" s="20"/>
    </row>
    <row r="6" spans="1:12" ht="20.25" x14ac:dyDescent="0.3">
      <c r="A6" s="23" t="s">
        <v>4</v>
      </c>
      <c r="I6" s="20"/>
    </row>
    <row r="7" spans="1:12" ht="15" customHeight="1" x14ac:dyDescent="0.25">
      <c r="A7" s="21"/>
      <c r="B7" s="21"/>
      <c r="C7" s="21"/>
      <c r="D7" s="21"/>
      <c r="I7" s="22"/>
      <c r="J7" s="24">
        <f>SUM(E7,I7)</f>
        <v>0</v>
      </c>
    </row>
    <row r="8" spans="1:12" ht="15" customHeight="1" x14ac:dyDescent="0.25">
      <c r="A8" s="21"/>
      <c r="I8" s="22"/>
      <c r="J8" s="24">
        <f>SUM(E8,I8)</f>
        <v>0</v>
      </c>
    </row>
    <row r="9" spans="1:12" ht="15" customHeight="1" x14ac:dyDescent="0.3">
      <c r="A9" s="23"/>
      <c r="I9" s="20"/>
    </row>
    <row r="10" spans="1:12" ht="20.25" customHeight="1" x14ac:dyDescent="0.3">
      <c r="A10" s="23" t="s">
        <v>5</v>
      </c>
      <c r="I10" s="20"/>
    </row>
    <row r="11" spans="1:12" x14ac:dyDescent="0.25">
      <c r="A11" s="21"/>
      <c r="B11" s="21"/>
      <c r="C11" s="21"/>
      <c r="D11" s="21"/>
      <c r="E11" s="22"/>
      <c r="F11" s="25"/>
      <c r="G11" s="25"/>
      <c r="H11" s="25"/>
      <c r="I11" s="22"/>
      <c r="J11" s="26">
        <f>SUM(E11:I11)</f>
        <v>0</v>
      </c>
    </row>
    <row r="12" spans="1:12" x14ac:dyDescent="0.25">
      <c r="A12" s="21"/>
      <c r="B12" s="21"/>
      <c r="C12" s="21"/>
      <c r="D12" s="21"/>
      <c r="E12" s="22"/>
      <c r="F12" s="21"/>
      <c r="G12" s="25"/>
      <c r="H12" s="25"/>
      <c r="I12" s="22"/>
      <c r="J12" s="26">
        <f>SUM(E12:I12)</f>
        <v>0</v>
      </c>
    </row>
    <row r="13" spans="1:12" s="21" customFormat="1" x14ac:dyDescent="0.25">
      <c r="J13" s="26"/>
    </row>
    <row r="14" spans="1:12" ht="20.25" customHeight="1" x14ac:dyDescent="0.3">
      <c r="A14" s="23" t="s">
        <v>6</v>
      </c>
      <c r="I14" s="20"/>
      <c r="J14" s="26"/>
      <c r="L14" s="21"/>
    </row>
    <row r="15" spans="1:12" s="21" customFormat="1" x14ac:dyDescent="0.25">
      <c r="A15" s="27" t="s">
        <v>92</v>
      </c>
      <c r="B15" s="21" t="s">
        <v>87</v>
      </c>
      <c r="E15" s="22">
        <v>7</v>
      </c>
      <c r="F15" s="22">
        <v>7</v>
      </c>
      <c r="G15" s="22"/>
      <c r="H15" s="22"/>
      <c r="I15" s="22"/>
      <c r="J15" s="26">
        <f t="shared" ref="J15:J17" si="0">SUM(E15:I15)</f>
        <v>14</v>
      </c>
    </row>
    <row r="16" spans="1:12" s="21" customFormat="1" x14ac:dyDescent="0.25">
      <c r="A16" s="27" t="s">
        <v>93</v>
      </c>
      <c r="B16" s="21" t="s">
        <v>94</v>
      </c>
      <c r="E16" s="22">
        <v>5</v>
      </c>
      <c r="F16" s="22">
        <v>3</v>
      </c>
      <c r="G16" s="22"/>
      <c r="H16" s="22"/>
      <c r="I16" s="22"/>
      <c r="J16" s="26">
        <f t="shared" si="0"/>
        <v>8</v>
      </c>
    </row>
    <row r="17" spans="1:10" s="21" customFormat="1" x14ac:dyDescent="0.25">
      <c r="A17" s="21" t="s">
        <v>166</v>
      </c>
      <c r="B17" s="21" t="s">
        <v>110</v>
      </c>
      <c r="E17" s="22"/>
      <c r="F17" s="22">
        <v>5</v>
      </c>
      <c r="G17" s="22"/>
      <c r="H17" s="22"/>
      <c r="I17" s="22"/>
      <c r="J17" s="26">
        <f t="shared" si="0"/>
        <v>5</v>
      </c>
    </row>
    <row r="18" spans="1:10" s="21" customFormat="1" x14ac:dyDescent="0.25">
      <c r="E18" s="22"/>
      <c r="F18" s="22"/>
      <c r="G18" s="22"/>
      <c r="H18" s="22"/>
      <c r="I18" s="22"/>
      <c r="J18" s="26"/>
    </row>
    <row r="19" spans="1:10" s="21" customFormat="1" ht="20.25" x14ac:dyDescent="0.3">
      <c r="A19" s="23" t="s">
        <v>7</v>
      </c>
      <c r="E19" s="25"/>
    </row>
    <row r="20" spans="1:10" s="21" customFormat="1" x14ac:dyDescent="0.25">
      <c r="A20" s="27" t="s">
        <v>185</v>
      </c>
      <c r="B20" s="21" t="s">
        <v>110</v>
      </c>
      <c r="E20" s="25"/>
      <c r="F20" s="25"/>
      <c r="G20" s="25">
        <v>7</v>
      </c>
      <c r="H20" s="25">
        <v>7</v>
      </c>
      <c r="I20" s="25"/>
      <c r="J20" s="26">
        <f>SUM(E20:I20)</f>
        <v>14</v>
      </c>
    </row>
    <row r="21" spans="1:10" s="21" customFormat="1" x14ac:dyDescent="0.25">
      <c r="E21" s="25"/>
      <c r="F21" s="25"/>
      <c r="G21" s="25"/>
      <c r="H21" s="25"/>
      <c r="I21" s="25"/>
      <c r="J21" s="26">
        <f>SUM(E21:I21)</f>
        <v>0</v>
      </c>
    </row>
    <row r="22" spans="1:10" s="21" customFormat="1" ht="14.25" x14ac:dyDescent="0.2"/>
    <row r="23" spans="1:10" s="21" customFormat="1" ht="20.25" x14ac:dyDescent="0.3">
      <c r="A23" s="23" t="s">
        <v>8</v>
      </c>
      <c r="B23" s="20"/>
      <c r="C23" s="20"/>
      <c r="D23" s="20"/>
      <c r="E23" s="20"/>
      <c r="F23" s="20"/>
      <c r="G23" s="20"/>
      <c r="H23" s="20"/>
      <c r="I23" s="20"/>
      <c r="J23" s="26"/>
    </row>
    <row r="24" spans="1:10" s="21" customFormat="1" x14ac:dyDescent="0.25">
      <c r="A24" s="27" t="s">
        <v>190</v>
      </c>
      <c r="B24" s="21" t="s">
        <v>87</v>
      </c>
      <c r="E24" s="22"/>
      <c r="F24" s="22"/>
      <c r="G24" s="22">
        <v>3</v>
      </c>
      <c r="H24" s="22">
        <v>7</v>
      </c>
      <c r="I24" s="22">
        <v>7</v>
      </c>
      <c r="J24" s="26">
        <f>SUM(E24:I24)</f>
        <v>17</v>
      </c>
    </row>
    <row r="25" spans="1:10" s="21" customFormat="1" x14ac:dyDescent="0.25">
      <c r="A25" s="27" t="s">
        <v>234</v>
      </c>
      <c r="B25" s="21" t="s">
        <v>160</v>
      </c>
      <c r="E25" s="22"/>
      <c r="F25" s="22"/>
      <c r="G25" s="22"/>
      <c r="H25" s="22">
        <v>5</v>
      </c>
      <c r="I25" s="22">
        <v>5</v>
      </c>
      <c r="J25" s="26">
        <f>SUM(E25:I25)</f>
        <v>10</v>
      </c>
    </row>
    <row r="26" spans="1:10" s="21" customFormat="1" x14ac:dyDescent="0.25">
      <c r="A26" s="21" t="s">
        <v>186</v>
      </c>
      <c r="B26" s="21" t="s">
        <v>187</v>
      </c>
      <c r="E26" s="22"/>
      <c r="F26" s="22"/>
      <c r="G26" s="22">
        <v>7</v>
      </c>
      <c r="H26" s="22"/>
      <c r="I26" s="22"/>
      <c r="J26" s="26">
        <f>SUM(E26:I26)</f>
        <v>7</v>
      </c>
    </row>
    <row r="27" spans="1:10" s="21" customFormat="1" x14ac:dyDescent="0.25">
      <c r="A27" s="21" t="s">
        <v>189</v>
      </c>
      <c r="B27" s="21" t="s">
        <v>87</v>
      </c>
      <c r="E27" s="22"/>
      <c r="F27" s="22"/>
      <c r="G27" s="22">
        <v>5</v>
      </c>
      <c r="H27" s="22"/>
      <c r="I27" s="22"/>
      <c r="J27" s="26">
        <f t="shared" ref="J27" si="1">SUM(E27:I27)</f>
        <v>5</v>
      </c>
    </row>
    <row r="28" spans="1:10" s="21" customFormat="1" x14ac:dyDescent="0.25">
      <c r="A28" s="21" t="s">
        <v>185</v>
      </c>
      <c r="B28" s="21" t="s">
        <v>110</v>
      </c>
      <c r="E28" s="22"/>
      <c r="F28" s="22"/>
      <c r="G28" s="22"/>
      <c r="H28" s="22"/>
      <c r="I28" s="22">
        <v>3</v>
      </c>
      <c r="J28" s="26">
        <f>SUM(E28:I28)</f>
        <v>3</v>
      </c>
    </row>
    <row r="29" spans="1:10" s="21" customFormat="1" ht="14.25" x14ac:dyDescent="0.2"/>
    <row r="30" spans="1:10" s="21" customFormat="1" ht="20.25" x14ac:dyDescent="0.3">
      <c r="A30" s="23" t="s">
        <v>9</v>
      </c>
      <c r="B30" s="20"/>
      <c r="C30" s="20"/>
      <c r="D30" s="20"/>
      <c r="E30" s="20"/>
      <c r="F30" s="20"/>
      <c r="G30" s="20"/>
      <c r="H30" s="20"/>
      <c r="I30" s="20"/>
      <c r="J30" s="26"/>
    </row>
    <row r="31" spans="1:10" s="21" customFormat="1" x14ac:dyDescent="0.25">
      <c r="E31" s="22"/>
      <c r="F31" s="22"/>
      <c r="G31" s="22"/>
      <c r="H31" s="22"/>
      <c r="I31" s="22"/>
      <c r="J31" s="26">
        <f>SUM(E31:I31)</f>
        <v>0</v>
      </c>
    </row>
    <row r="32" spans="1:10" s="21" customFormat="1" x14ac:dyDescent="0.25">
      <c r="E32" s="22"/>
      <c r="F32" s="22"/>
      <c r="G32" s="22"/>
      <c r="H32" s="22"/>
      <c r="I32" s="22"/>
      <c r="J32" s="26">
        <f>SUM(E32:I32)</f>
        <v>0</v>
      </c>
    </row>
    <row r="33" spans="1:10" s="21" customFormat="1" x14ac:dyDescent="0.25">
      <c r="E33" s="22"/>
      <c r="F33" s="22"/>
      <c r="G33" s="22"/>
      <c r="H33" s="22"/>
      <c r="I33" s="22"/>
      <c r="J33" s="26"/>
    </row>
    <row r="34" spans="1:10" s="21" customFormat="1" ht="14.25" x14ac:dyDescent="0.2"/>
    <row r="35" spans="1:10" s="21" customFormat="1" ht="20.25" x14ac:dyDescent="0.3">
      <c r="A35" s="23" t="s">
        <v>10</v>
      </c>
      <c r="B35" s="20"/>
      <c r="C35" s="20"/>
      <c r="D35" s="20"/>
      <c r="E35" s="20"/>
      <c r="F35" s="20"/>
      <c r="G35" s="20"/>
      <c r="H35" s="20"/>
      <c r="I35" s="20"/>
      <c r="J35" s="26"/>
    </row>
    <row r="36" spans="1:10" s="21" customFormat="1" x14ac:dyDescent="0.25">
      <c r="E36" s="22"/>
      <c r="F36" s="22"/>
      <c r="G36" s="22"/>
      <c r="H36" s="22"/>
      <c r="I36" s="22"/>
      <c r="J36" s="26">
        <f t="shared" ref="J36:J37" si="2">SUM(E36:I36)</f>
        <v>0</v>
      </c>
    </row>
    <row r="37" spans="1:10" s="21" customFormat="1" x14ac:dyDescent="0.25">
      <c r="E37" s="22"/>
      <c r="F37" s="22"/>
      <c r="G37" s="22"/>
      <c r="H37" s="22"/>
      <c r="I37" s="22"/>
      <c r="J37" s="26">
        <f t="shared" si="2"/>
        <v>0</v>
      </c>
    </row>
    <row r="38" spans="1:10" s="21" customFormat="1" x14ac:dyDescent="0.25">
      <c r="I38" s="25"/>
      <c r="J38" s="26"/>
    </row>
    <row r="39" spans="1:10" x14ac:dyDescent="0.25">
      <c r="E39" s="28"/>
      <c r="F39" s="28"/>
      <c r="G39" s="28"/>
      <c r="H39" s="28"/>
      <c r="I39" s="20"/>
    </row>
    <row r="40" spans="1:10" ht="20.25" x14ac:dyDescent="0.3">
      <c r="A40" s="23" t="s">
        <v>11</v>
      </c>
      <c r="E40" s="28"/>
      <c r="F40" s="28"/>
      <c r="G40" s="28"/>
      <c r="H40" s="28"/>
      <c r="I40" s="20"/>
    </row>
    <row r="41" spans="1:10" x14ac:dyDescent="0.25">
      <c r="B41" s="21"/>
      <c r="C41" s="21"/>
      <c r="D41" s="21"/>
      <c r="E41" s="25"/>
      <c r="F41" s="25"/>
      <c r="G41" s="25"/>
      <c r="H41" s="25"/>
      <c r="I41" s="22"/>
      <c r="J41" s="26"/>
    </row>
    <row r="42" spans="1:10" s="29" customFormat="1" ht="20.25" x14ac:dyDescent="0.3">
      <c r="A42" s="23" t="s">
        <v>12</v>
      </c>
    </row>
    <row r="43" spans="1:10" s="29" customFormat="1" x14ac:dyDescent="0.25">
      <c r="A43" s="30" t="s">
        <v>177</v>
      </c>
      <c r="B43" s="31" t="s">
        <v>87</v>
      </c>
      <c r="C43" s="31"/>
      <c r="D43" s="31"/>
      <c r="E43" s="32"/>
      <c r="F43" s="32">
        <v>5</v>
      </c>
      <c r="G43" s="32">
        <v>7</v>
      </c>
      <c r="H43" s="32"/>
      <c r="I43" s="33"/>
      <c r="J43" s="34">
        <f>SUM(E43:I43)</f>
        <v>12</v>
      </c>
    </row>
    <row r="44" spans="1:10" s="35" customFormat="1" x14ac:dyDescent="0.25">
      <c r="A44" s="31" t="s">
        <v>166</v>
      </c>
      <c r="B44" s="31" t="s">
        <v>110</v>
      </c>
      <c r="C44" s="31"/>
      <c r="D44" s="31"/>
      <c r="E44" s="32"/>
      <c r="F44" s="32">
        <v>7</v>
      </c>
      <c r="G44" s="32"/>
      <c r="H44" s="32"/>
      <c r="I44" s="33"/>
      <c r="J44" s="34">
        <f>SUM(E44:I44)</f>
        <v>7</v>
      </c>
    </row>
    <row r="45" spans="1:10" s="36" customFormat="1" x14ac:dyDescent="0.25">
      <c r="A45" s="31"/>
      <c r="B45" s="31"/>
      <c r="C45" s="35"/>
      <c r="D45" s="35"/>
      <c r="E45" s="33"/>
      <c r="F45" s="33"/>
      <c r="G45" s="33"/>
      <c r="H45" s="33"/>
      <c r="I45" s="33"/>
      <c r="J45" s="34">
        <f>SUM(E45:I45)</f>
        <v>0</v>
      </c>
    </row>
    <row r="47" spans="1:10" ht="20.25" x14ac:dyDescent="0.3">
      <c r="A47" s="23" t="s">
        <v>13</v>
      </c>
      <c r="B47" s="21"/>
      <c r="C47" s="21"/>
      <c r="D47" s="21"/>
      <c r="E47" s="21"/>
      <c r="F47" s="21"/>
      <c r="G47" s="21"/>
      <c r="H47" s="21"/>
      <c r="I47" s="22"/>
      <c r="J47" s="34"/>
    </row>
    <row r="48" spans="1:10" x14ac:dyDescent="0.25">
      <c r="A48" s="27" t="s">
        <v>92</v>
      </c>
      <c r="B48" s="21" t="s">
        <v>87</v>
      </c>
      <c r="C48" s="21"/>
      <c r="D48" s="21"/>
      <c r="E48" s="25"/>
      <c r="F48" s="25">
        <v>5</v>
      </c>
      <c r="G48" s="25">
        <v>7</v>
      </c>
      <c r="H48" s="25">
        <v>7</v>
      </c>
      <c r="I48" s="22">
        <v>7</v>
      </c>
      <c r="J48" s="34">
        <f>SUM(E48:I48)</f>
        <v>26</v>
      </c>
    </row>
    <row r="49" spans="1:10" x14ac:dyDescent="0.25">
      <c r="A49" s="27" t="s">
        <v>185</v>
      </c>
      <c r="B49" s="21" t="s">
        <v>110</v>
      </c>
      <c r="G49" s="25">
        <v>3</v>
      </c>
      <c r="H49" s="25">
        <v>5</v>
      </c>
      <c r="I49" s="22">
        <v>5</v>
      </c>
      <c r="J49" s="34">
        <f>SUM(E49:I49)</f>
        <v>13</v>
      </c>
    </row>
    <row r="50" spans="1:10" x14ac:dyDescent="0.25">
      <c r="A50" s="27" t="s">
        <v>177</v>
      </c>
      <c r="B50" s="21" t="s">
        <v>87</v>
      </c>
      <c r="C50" s="21"/>
      <c r="D50" s="21"/>
      <c r="E50" s="25"/>
      <c r="F50" s="25"/>
      <c r="G50" s="25">
        <v>5</v>
      </c>
      <c r="H50" s="25"/>
      <c r="I50" s="22">
        <v>3</v>
      </c>
      <c r="J50" s="34">
        <f>SUM(E50:I50)</f>
        <v>8</v>
      </c>
    </row>
    <row r="51" spans="1:10" x14ac:dyDescent="0.25">
      <c r="A51" s="21" t="s">
        <v>167</v>
      </c>
      <c r="B51" s="21" t="s">
        <v>168</v>
      </c>
      <c r="C51" s="21"/>
      <c r="D51" s="21"/>
      <c r="E51" s="25"/>
      <c r="F51" s="25">
        <v>7</v>
      </c>
      <c r="G51" s="25"/>
      <c r="H51" s="25"/>
      <c r="I51" s="22"/>
      <c r="J51" s="34">
        <f t="shared" ref="J51" si="3">SUM(E51:I51)</f>
        <v>7</v>
      </c>
    </row>
    <row r="52" spans="1:10" x14ac:dyDescent="0.25">
      <c r="A52" s="21" t="s">
        <v>170</v>
      </c>
      <c r="B52" s="21" t="s">
        <v>168</v>
      </c>
      <c r="C52" s="21"/>
      <c r="D52" s="21"/>
      <c r="E52" s="25"/>
      <c r="F52" s="25">
        <v>3</v>
      </c>
      <c r="G52" s="25"/>
      <c r="H52" s="25"/>
      <c r="I52" s="22"/>
      <c r="J52" s="34">
        <f>SUM(E52:I52)</f>
        <v>3</v>
      </c>
    </row>
    <row r="53" spans="1:10" x14ac:dyDescent="0.25">
      <c r="A53" s="21" t="s">
        <v>191</v>
      </c>
      <c r="B53" s="21" t="s">
        <v>94</v>
      </c>
      <c r="G53" s="25">
        <v>0</v>
      </c>
      <c r="H53" s="25"/>
      <c r="I53" s="37">
        <v>0</v>
      </c>
      <c r="J53" s="34">
        <f>SUM(E53:I53)</f>
        <v>0</v>
      </c>
    </row>
    <row r="55" spans="1:10" ht="20.25" x14ac:dyDescent="0.3">
      <c r="A55" s="23" t="s">
        <v>14</v>
      </c>
      <c r="B55" s="21"/>
      <c r="C55" s="21"/>
      <c r="D55" s="21"/>
      <c r="E55" s="21"/>
      <c r="F55" s="21"/>
      <c r="G55" s="21"/>
      <c r="H55" s="21"/>
      <c r="I55" s="22"/>
      <c r="J55" s="21"/>
    </row>
    <row r="56" spans="1:10" x14ac:dyDescent="0.25">
      <c r="A56" s="27" t="s">
        <v>92</v>
      </c>
      <c r="B56" s="21" t="s">
        <v>87</v>
      </c>
      <c r="C56" s="21"/>
      <c r="D56" s="21"/>
      <c r="E56" s="25"/>
      <c r="F56" s="25"/>
      <c r="G56" s="25">
        <v>7</v>
      </c>
      <c r="H56" s="25">
        <v>7</v>
      </c>
      <c r="I56" s="22">
        <v>7</v>
      </c>
      <c r="J56" s="26">
        <f t="shared" ref="J56:J61" si="4">SUM(E56:I56)</f>
        <v>21</v>
      </c>
    </row>
    <row r="57" spans="1:10" x14ac:dyDescent="0.25">
      <c r="A57" s="27" t="s">
        <v>192</v>
      </c>
      <c r="B57" s="21" t="s">
        <v>94</v>
      </c>
      <c r="C57" s="21"/>
      <c r="D57" s="21"/>
      <c r="E57" s="25"/>
      <c r="F57" s="25"/>
      <c r="G57" s="25">
        <v>3</v>
      </c>
      <c r="H57" s="25">
        <v>0</v>
      </c>
      <c r="I57" s="22">
        <v>5</v>
      </c>
      <c r="J57" s="26">
        <f t="shared" si="4"/>
        <v>8</v>
      </c>
    </row>
    <row r="58" spans="1:10" x14ac:dyDescent="0.25">
      <c r="A58" s="27" t="s">
        <v>190</v>
      </c>
      <c r="B58" s="21" t="s">
        <v>87</v>
      </c>
      <c r="C58" s="21"/>
      <c r="D58" s="21"/>
      <c r="E58" s="25"/>
      <c r="F58" s="25"/>
      <c r="G58" s="25"/>
      <c r="H58" s="25">
        <v>5</v>
      </c>
      <c r="I58" s="22">
        <v>3</v>
      </c>
      <c r="J58" s="26">
        <f t="shared" si="4"/>
        <v>8</v>
      </c>
    </row>
    <row r="59" spans="1:10" x14ac:dyDescent="0.25">
      <c r="A59" s="21" t="s">
        <v>193</v>
      </c>
      <c r="B59" s="21" t="s">
        <v>110</v>
      </c>
      <c r="C59" s="21"/>
      <c r="D59" s="21"/>
      <c r="E59" s="25"/>
      <c r="F59" s="25"/>
      <c r="G59" s="25">
        <v>0</v>
      </c>
      <c r="H59" s="25">
        <v>3</v>
      </c>
      <c r="I59" s="22">
        <v>0</v>
      </c>
      <c r="J59" s="26">
        <f t="shared" si="4"/>
        <v>3</v>
      </c>
    </row>
    <row r="60" spans="1:10" x14ac:dyDescent="0.25">
      <c r="A60" s="21" t="s">
        <v>189</v>
      </c>
      <c r="B60" s="21" t="s">
        <v>87</v>
      </c>
      <c r="C60" s="21"/>
      <c r="D60" s="21"/>
      <c r="E60" s="25"/>
      <c r="F60" s="25"/>
      <c r="G60" s="25">
        <v>5</v>
      </c>
      <c r="H60" s="25"/>
      <c r="I60" s="22"/>
      <c r="J60" s="26">
        <f t="shared" si="4"/>
        <v>5</v>
      </c>
    </row>
    <row r="61" spans="1:10" x14ac:dyDescent="0.25">
      <c r="A61" s="21" t="s">
        <v>177</v>
      </c>
      <c r="B61" s="21" t="s">
        <v>87</v>
      </c>
      <c r="C61" s="21"/>
      <c r="D61" s="21"/>
      <c r="E61" s="25"/>
      <c r="F61" s="25"/>
      <c r="G61" s="25"/>
      <c r="H61" s="25"/>
      <c r="I61" s="22">
        <v>0</v>
      </c>
      <c r="J61" s="26">
        <f t="shared" si="4"/>
        <v>0</v>
      </c>
    </row>
    <row r="62" spans="1:10" s="36" customFormat="1" x14ac:dyDescent="0.25"/>
    <row r="63" spans="1:10" ht="18.75" customHeight="1" x14ac:dyDescent="0.25">
      <c r="A63" s="38" t="s">
        <v>15</v>
      </c>
      <c r="B63" s="39"/>
      <c r="C63" s="21"/>
      <c r="D63" s="21"/>
      <c r="E63" s="21"/>
      <c r="F63" s="21"/>
      <c r="G63" s="21"/>
      <c r="H63" s="21"/>
      <c r="I63" s="22"/>
      <c r="J63" s="21"/>
    </row>
    <row r="64" spans="1:10" s="21" customFormat="1" ht="15" customHeight="1" x14ac:dyDescent="0.25">
      <c r="E64" s="32"/>
      <c r="F64" s="32"/>
      <c r="G64" s="32"/>
      <c r="H64" s="32"/>
      <c r="I64" s="32"/>
      <c r="J64" s="34">
        <f>SUM(E64:I64)</f>
        <v>0</v>
      </c>
    </row>
    <row r="65" spans="1:10" s="21" customFormat="1" ht="15" customHeight="1" x14ac:dyDescent="0.25">
      <c r="E65" s="22"/>
      <c r="H65" s="22"/>
      <c r="I65" s="22"/>
      <c r="J65" s="26">
        <f>SUM(E65:I65)</f>
        <v>0</v>
      </c>
    </row>
    <row r="66" spans="1:10" s="21" customFormat="1" ht="15" customHeight="1" x14ac:dyDescent="0.25">
      <c r="E66" s="25"/>
      <c r="F66" s="25"/>
      <c r="G66" s="25"/>
      <c r="H66" s="25"/>
      <c r="I66" s="25"/>
      <c r="J66" s="26">
        <f t="shared" ref="J66" si="5">SUM(E66:I66)</f>
        <v>0</v>
      </c>
    </row>
    <row r="67" spans="1:10" s="31" customFormat="1" ht="15" customHeight="1" x14ac:dyDescent="0.2"/>
    <row r="68" spans="1:10" s="31" customFormat="1" ht="15" customHeight="1" x14ac:dyDescent="0.25">
      <c r="A68" s="38" t="s">
        <v>16</v>
      </c>
      <c r="B68" s="39"/>
      <c r="C68" s="21"/>
      <c r="D68" s="21"/>
      <c r="E68" s="21"/>
      <c r="F68" s="21"/>
      <c r="G68" s="21"/>
      <c r="H68" s="21"/>
      <c r="I68" s="22"/>
      <c r="J68" s="21"/>
    </row>
    <row r="69" spans="1:10" s="31" customFormat="1" ht="15" customHeight="1" x14ac:dyDescent="0.25">
      <c r="A69" s="30" t="s">
        <v>171</v>
      </c>
      <c r="B69" s="31" t="s">
        <v>87</v>
      </c>
      <c r="E69" s="32"/>
      <c r="F69" s="32">
        <v>7</v>
      </c>
      <c r="G69" s="32">
        <v>3</v>
      </c>
      <c r="H69" s="32"/>
      <c r="I69" s="32"/>
      <c r="J69" s="34">
        <f>SUM(E69:I69)</f>
        <v>10</v>
      </c>
    </row>
    <row r="70" spans="1:10" s="31" customFormat="1" ht="15" customHeight="1" x14ac:dyDescent="0.25">
      <c r="A70" s="27" t="s">
        <v>172</v>
      </c>
      <c r="B70" s="21" t="s">
        <v>128</v>
      </c>
      <c r="C70" s="21"/>
      <c r="D70" s="21"/>
      <c r="E70" s="25"/>
      <c r="F70" s="25">
        <v>5</v>
      </c>
      <c r="G70" s="25">
        <v>0</v>
      </c>
      <c r="H70" s="25"/>
      <c r="I70" s="25"/>
      <c r="J70" s="26">
        <f>SUM(E70:I70)</f>
        <v>5</v>
      </c>
    </row>
    <row r="71" spans="1:10" s="31" customFormat="1" ht="15" customHeight="1" x14ac:dyDescent="0.25">
      <c r="A71" s="21" t="s">
        <v>194</v>
      </c>
      <c r="B71" s="21" t="s">
        <v>187</v>
      </c>
      <c r="C71" s="21"/>
      <c r="D71" s="21"/>
      <c r="E71" s="25"/>
      <c r="F71" s="25"/>
      <c r="G71" s="25">
        <v>7</v>
      </c>
      <c r="H71" s="25"/>
      <c r="I71" s="25"/>
      <c r="J71" s="26">
        <f t="shared" ref="J71" si="6">SUM(E71:I71)</f>
        <v>7</v>
      </c>
    </row>
    <row r="72" spans="1:10" s="31" customFormat="1" ht="15" customHeight="1" x14ac:dyDescent="0.25">
      <c r="A72" s="31" t="s">
        <v>195</v>
      </c>
      <c r="B72" s="31" t="s">
        <v>187</v>
      </c>
      <c r="E72" s="32"/>
      <c r="F72" s="32"/>
      <c r="G72" s="32">
        <v>5</v>
      </c>
      <c r="H72" s="32"/>
      <c r="I72" s="32"/>
      <c r="J72" s="34">
        <f>SUM(E72:I72)</f>
        <v>5</v>
      </c>
    </row>
    <row r="73" spans="1:10" s="21" customFormat="1" ht="15" customHeight="1" x14ac:dyDescent="0.25">
      <c r="E73" s="25"/>
      <c r="F73" s="25"/>
      <c r="G73" s="25"/>
      <c r="H73" s="25"/>
      <c r="I73" s="25"/>
      <c r="J73" s="26"/>
    </row>
    <row r="74" spans="1:10" ht="18.75" customHeight="1" x14ac:dyDescent="0.25">
      <c r="A74" s="38" t="s">
        <v>17</v>
      </c>
      <c r="B74" s="39"/>
      <c r="C74" s="21"/>
      <c r="D74" s="21"/>
      <c r="E74" s="21"/>
      <c r="F74" s="21"/>
      <c r="G74" s="21"/>
      <c r="H74" s="21"/>
      <c r="I74" s="22"/>
      <c r="J74" s="26"/>
    </row>
    <row r="75" spans="1:10" s="21" customFormat="1" ht="15" customHeight="1" x14ac:dyDescent="0.25">
      <c r="A75" s="21" t="s">
        <v>171</v>
      </c>
      <c r="B75" s="21" t="s">
        <v>87</v>
      </c>
      <c r="E75" s="25"/>
      <c r="F75" s="25"/>
      <c r="G75" s="25">
        <v>7</v>
      </c>
      <c r="H75" s="25"/>
      <c r="I75" s="22"/>
      <c r="J75" s="26">
        <f>SUM(E75:I75)</f>
        <v>7</v>
      </c>
    </row>
    <row r="76" spans="1:10" s="21" customFormat="1" ht="15" customHeight="1" x14ac:dyDescent="0.25">
      <c r="A76" s="21" t="s">
        <v>196</v>
      </c>
      <c r="B76" s="21" t="s">
        <v>197</v>
      </c>
      <c r="E76" s="25"/>
      <c r="F76" s="25"/>
      <c r="G76" s="25">
        <v>5</v>
      </c>
      <c r="H76" s="25"/>
      <c r="I76" s="22"/>
      <c r="J76" s="26">
        <f>SUM(E76:I76)</f>
        <v>5</v>
      </c>
    </row>
    <row r="77" spans="1:10" s="21" customFormat="1" ht="15" customHeight="1" x14ac:dyDescent="0.25">
      <c r="E77" s="25"/>
      <c r="F77" s="25"/>
      <c r="G77" s="25"/>
      <c r="H77" s="25"/>
      <c r="I77" s="22"/>
      <c r="J77" s="26">
        <f>SUM(E77:I77)</f>
        <v>0</v>
      </c>
    </row>
    <row r="78" spans="1:10" s="21" customFormat="1" ht="15" customHeight="1" x14ac:dyDescent="0.25">
      <c r="J78" s="26"/>
    </row>
    <row r="79" spans="1:10" ht="18.75" customHeight="1" x14ac:dyDescent="0.25">
      <c r="A79" s="38" t="s">
        <v>18</v>
      </c>
      <c r="B79" s="39"/>
      <c r="C79" s="21"/>
      <c r="D79" s="21"/>
      <c r="E79" s="21"/>
      <c r="F79" s="21"/>
      <c r="G79" s="21"/>
      <c r="H79" s="21"/>
      <c r="I79" s="22"/>
      <c r="J79" s="26"/>
    </row>
    <row r="80" spans="1:10" s="21" customFormat="1" ht="15" customHeight="1" x14ac:dyDescent="0.25">
      <c r="A80" s="21" t="s">
        <v>171</v>
      </c>
      <c r="B80" s="21" t="s">
        <v>87</v>
      </c>
      <c r="E80" s="25"/>
      <c r="F80" s="25"/>
      <c r="G80" s="25"/>
      <c r="H80" s="25"/>
      <c r="I80" s="22">
        <v>7</v>
      </c>
      <c r="J80" s="26">
        <f t="shared" ref="J80:J82" si="7">SUM(E80:I80)</f>
        <v>7</v>
      </c>
    </row>
    <row r="81" spans="1:10" s="21" customFormat="1" ht="15" customHeight="1" x14ac:dyDescent="0.25">
      <c r="A81" s="21" t="s">
        <v>250</v>
      </c>
      <c r="B81" s="21" t="s">
        <v>87</v>
      </c>
      <c r="E81" s="25"/>
      <c r="F81" s="25"/>
      <c r="G81" s="25"/>
      <c r="H81" s="25"/>
      <c r="I81" s="22">
        <v>5</v>
      </c>
      <c r="J81" s="26">
        <f t="shared" si="7"/>
        <v>5</v>
      </c>
    </row>
    <row r="82" spans="1:10" s="21" customFormat="1" ht="15" customHeight="1" x14ac:dyDescent="0.25">
      <c r="E82" s="25"/>
      <c r="F82" s="25"/>
      <c r="G82" s="25"/>
      <c r="H82" s="25"/>
      <c r="I82" s="22"/>
      <c r="J82" s="26">
        <f t="shared" si="7"/>
        <v>0</v>
      </c>
    </row>
    <row r="83" spans="1:10" s="21" customFormat="1" ht="15" customHeight="1" x14ac:dyDescent="0.25">
      <c r="E83" s="25"/>
      <c r="F83" s="25"/>
      <c r="G83" s="25"/>
      <c r="H83" s="25"/>
      <c r="I83" s="22"/>
      <c r="J83" s="26"/>
    </row>
    <row r="84" spans="1:10" s="21" customFormat="1" ht="15" customHeight="1" x14ac:dyDescent="0.25">
      <c r="A84" s="38" t="s">
        <v>19</v>
      </c>
      <c r="B84" s="39"/>
      <c r="I84" s="22"/>
    </row>
    <row r="85" spans="1:10" s="21" customFormat="1" ht="15" customHeight="1" x14ac:dyDescent="0.25">
      <c r="E85" s="25"/>
      <c r="F85" s="25"/>
      <c r="G85" s="25"/>
      <c r="H85" s="25"/>
      <c r="I85" s="22"/>
      <c r="J85" s="26">
        <f t="shared" ref="J85" si="8">SUM(E85:I85)</f>
        <v>0</v>
      </c>
    </row>
    <row r="86" spans="1:10" s="21" customFormat="1" ht="15" customHeight="1" x14ac:dyDescent="0.25">
      <c r="A86" s="31"/>
      <c r="B86" s="31"/>
      <c r="C86" s="31"/>
      <c r="D86" s="31"/>
      <c r="E86" s="32"/>
      <c r="F86" s="32"/>
      <c r="G86" s="32"/>
      <c r="H86" s="32"/>
      <c r="I86" s="33"/>
      <c r="J86" s="26">
        <f>SUM(E86:I86)</f>
        <v>0</v>
      </c>
    </row>
    <row r="87" spans="1:10" s="21" customFormat="1" ht="15" customHeight="1" x14ac:dyDescent="0.25">
      <c r="A87" s="31"/>
      <c r="B87" s="31"/>
      <c r="C87" s="31"/>
      <c r="D87" s="31"/>
      <c r="E87" s="32"/>
      <c r="F87" s="32"/>
      <c r="G87" s="32"/>
      <c r="H87" s="32"/>
      <c r="I87" s="33"/>
      <c r="J87" s="26">
        <f>SUM(E87:I87)</f>
        <v>0</v>
      </c>
    </row>
    <row r="88" spans="1:10" s="21" customFormat="1" ht="15" customHeight="1" x14ac:dyDescent="0.25">
      <c r="E88" s="25"/>
      <c r="F88" s="25"/>
      <c r="G88" s="25"/>
      <c r="H88" s="25"/>
      <c r="I88" s="22"/>
      <c r="J88" s="26"/>
    </row>
    <row r="89" spans="1:10" s="21" customFormat="1" ht="15" customHeight="1" x14ac:dyDescent="0.25">
      <c r="A89" s="38" t="s">
        <v>20</v>
      </c>
      <c r="B89" s="39"/>
      <c r="I89" s="22"/>
    </row>
    <row r="90" spans="1:10" s="21" customFormat="1" ht="15" customHeight="1" x14ac:dyDescent="0.25">
      <c r="A90" s="27" t="s">
        <v>235</v>
      </c>
      <c r="B90" s="21" t="s">
        <v>94</v>
      </c>
      <c r="E90" s="25"/>
      <c r="F90" s="25"/>
      <c r="G90" s="25"/>
      <c r="H90" s="25">
        <v>7</v>
      </c>
      <c r="I90" s="22">
        <v>7</v>
      </c>
      <c r="J90" s="26">
        <f t="shared" ref="J90" si="9">SUM(E90:I90)</f>
        <v>14</v>
      </c>
    </row>
    <row r="91" spans="1:10" s="31" customFormat="1" ht="15" customHeight="1" x14ac:dyDescent="0.25">
      <c r="A91" s="30" t="s">
        <v>236</v>
      </c>
      <c r="B91" s="31" t="s">
        <v>103</v>
      </c>
      <c r="E91" s="32"/>
      <c r="F91" s="32"/>
      <c r="G91" s="32"/>
      <c r="H91" s="32">
        <v>5</v>
      </c>
      <c r="I91" s="33">
        <v>5</v>
      </c>
      <c r="J91" s="26">
        <f>SUM(E91:I91)</f>
        <v>10</v>
      </c>
    </row>
    <row r="92" spans="1:10" s="31" customFormat="1" ht="15" customHeight="1" x14ac:dyDescent="0.25">
      <c r="E92" s="32"/>
      <c r="F92" s="32"/>
      <c r="G92" s="32"/>
      <c r="H92" s="32"/>
      <c r="I92" s="33"/>
      <c r="J92" s="26">
        <f>SUM(E92:I92)</f>
        <v>0</v>
      </c>
    </row>
    <row r="93" spans="1:10" s="31" customFormat="1" ht="15" customHeight="1" x14ac:dyDescent="0.25">
      <c r="E93" s="32"/>
      <c r="F93" s="32"/>
      <c r="G93" s="32"/>
      <c r="H93" s="32"/>
      <c r="I93" s="33"/>
      <c r="J93" s="26"/>
    </row>
    <row r="94" spans="1:10" s="31" customFormat="1" ht="15" customHeight="1" x14ac:dyDescent="0.25">
      <c r="A94" s="38" t="s">
        <v>21</v>
      </c>
      <c r="B94" s="39"/>
      <c r="C94" s="21"/>
      <c r="D94" s="21"/>
      <c r="E94" s="21"/>
      <c r="F94" s="21"/>
      <c r="G94" s="21"/>
      <c r="H94" s="21"/>
      <c r="I94" s="22"/>
      <c r="J94" s="21"/>
    </row>
    <row r="95" spans="1:10" s="31" customFormat="1" ht="15" customHeight="1" x14ac:dyDescent="0.25">
      <c r="A95" s="21"/>
      <c r="B95" s="21"/>
      <c r="C95" s="21"/>
      <c r="D95" s="21"/>
      <c r="E95" s="25"/>
      <c r="F95" s="25"/>
      <c r="G95" s="25"/>
      <c r="H95" s="25"/>
      <c r="I95" s="22"/>
      <c r="J95" s="26">
        <f t="shared" ref="J95:J96" si="10">SUM(E95:I95)</f>
        <v>0</v>
      </c>
    </row>
    <row r="96" spans="1:10" s="31" customFormat="1" ht="15.75" customHeight="1" x14ac:dyDescent="0.25">
      <c r="A96" s="21"/>
      <c r="B96" s="21"/>
      <c r="C96" s="21"/>
      <c r="D96" s="21"/>
      <c r="E96" s="25"/>
      <c r="F96" s="25"/>
      <c r="G96" s="25"/>
      <c r="H96" s="25"/>
      <c r="I96" s="22"/>
      <c r="J96" s="26">
        <f t="shared" si="10"/>
        <v>0</v>
      </c>
    </row>
    <row r="97" spans="1:10" s="35" customFormat="1" ht="15" customHeight="1" x14ac:dyDescent="0.25">
      <c r="A97" s="31"/>
      <c r="B97" s="31"/>
      <c r="C97" s="31"/>
      <c r="D97" s="31"/>
      <c r="E97" s="32"/>
      <c r="F97" s="32"/>
      <c r="G97" s="32"/>
      <c r="H97" s="32"/>
      <c r="I97" s="33"/>
      <c r="J97" s="26"/>
    </row>
    <row r="98" spans="1:10" s="21" customFormat="1" ht="15" customHeight="1" x14ac:dyDescent="0.25">
      <c r="A98" s="31"/>
      <c r="B98" s="31"/>
      <c r="C98" s="31"/>
      <c r="D98" s="31"/>
      <c r="E98" s="32"/>
      <c r="F98" s="32"/>
      <c r="G98" s="32"/>
      <c r="H98" s="32"/>
      <c r="I98" s="33"/>
      <c r="J98" s="26"/>
    </row>
    <row r="99" spans="1:10" s="21" customFormat="1" ht="18.75" customHeight="1" x14ac:dyDescent="0.3">
      <c r="A99" s="23" t="s">
        <v>22</v>
      </c>
      <c r="I99" s="22"/>
      <c r="J99" s="26"/>
    </row>
    <row r="100" spans="1:10" s="21" customFormat="1" ht="18.75" customHeight="1" x14ac:dyDescent="0.3">
      <c r="A100" s="23"/>
      <c r="I100" s="22"/>
      <c r="J100" s="26"/>
    </row>
    <row r="101" spans="1:10" ht="18.75" customHeight="1" x14ac:dyDescent="0.25">
      <c r="A101" s="38" t="s">
        <v>23</v>
      </c>
      <c r="I101" s="20"/>
      <c r="J101" s="26"/>
    </row>
    <row r="102" spans="1:10" s="21" customFormat="1" ht="15" customHeight="1" x14ac:dyDescent="0.25">
      <c r="A102" s="27" t="s">
        <v>86</v>
      </c>
      <c r="B102" s="21" t="s">
        <v>87</v>
      </c>
      <c r="E102" s="25">
        <v>7</v>
      </c>
      <c r="F102" s="22"/>
      <c r="G102" s="22"/>
      <c r="H102" s="22"/>
      <c r="I102" s="22">
        <v>7</v>
      </c>
      <c r="J102" s="26">
        <f t="shared" ref="J102:J103" si="11">SUM(E102:I102)</f>
        <v>14</v>
      </c>
    </row>
    <row r="103" spans="1:10" s="21" customFormat="1" ht="15" customHeight="1" x14ac:dyDescent="0.25">
      <c r="A103" s="21" t="s">
        <v>247</v>
      </c>
      <c r="B103" s="21" t="s">
        <v>160</v>
      </c>
      <c r="E103" s="22"/>
      <c r="I103" s="22">
        <v>5</v>
      </c>
      <c r="J103" s="26">
        <f t="shared" si="11"/>
        <v>5</v>
      </c>
    </row>
    <row r="104" spans="1:10" s="21" customFormat="1" ht="15" customHeight="1" x14ac:dyDescent="0.25">
      <c r="I104" s="22"/>
      <c r="J104" s="26"/>
    </row>
    <row r="105" spans="1:10" s="21" customFormat="1" ht="15" customHeight="1" x14ac:dyDescent="0.25">
      <c r="I105" s="22"/>
      <c r="J105" s="26"/>
    </row>
    <row r="106" spans="1:10" s="21" customFormat="1" ht="15" customHeight="1" x14ac:dyDescent="0.25">
      <c r="A106" s="38" t="s">
        <v>24</v>
      </c>
      <c r="B106" s="40"/>
      <c r="C106" s="27"/>
      <c r="D106" s="27"/>
      <c r="E106" s="25"/>
      <c r="F106" s="25"/>
      <c r="G106" s="25"/>
      <c r="H106" s="25"/>
      <c r="I106" s="22"/>
      <c r="J106" s="41"/>
    </row>
    <row r="107" spans="1:10" s="21" customFormat="1" ht="15" customHeight="1" x14ac:dyDescent="0.25">
      <c r="A107" s="42" t="s">
        <v>86</v>
      </c>
      <c r="B107" s="43" t="s">
        <v>87</v>
      </c>
      <c r="C107" s="30"/>
      <c r="D107" s="30"/>
      <c r="E107" s="32"/>
      <c r="F107" s="32"/>
      <c r="G107" s="32">
        <v>7</v>
      </c>
      <c r="H107" s="32"/>
      <c r="I107" s="33">
        <v>7</v>
      </c>
      <c r="J107" s="41">
        <f>SUM(E107:I107)</f>
        <v>14</v>
      </c>
    </row>
    <row r="108" spans="1:10" s="21" customFormat="1" ht="15" customHeight="1" x14ac:dyDescent="0.25">
      <c r="A108" s="42" t="s">
        <v>240</v>
      </c>
      <c r="B108" s="43" t="s">
        <v>106</v>
      </c>
      <c r="C108" s="30"/>
      <c r="D108" s="30"/>
      <c r="E108" s="32"/>
      <c r="F108" s="32"/>
      <c r="H108" s="32">
        <v>7</v>
      </c>
      <c r="I108" s="33">
        <v>5</v>
      </c>
      <c r="J108" s="41">
        <f>SUM(E108:I108)</f>
        <v>12</v>
      </c>
    </row>
    <row r="109" spans="1:10" s="21" customFormat="1" ht="15" customHeight="1" x14ac:dyDescent="0.25">
      <c r="A109" s="42" t="s">
        <v>247</v>
      </c>
      <c r="B109" s="43" t="s">
        <v>160</v>
      </c>
      <c r="C109" s="30"/>
      <c r="D109" s="30"/>
      <c r="E109" s="32"/>
      <c r="F109" s="32"/>
      <c r="H109" s="32">
        <v>5</v>
      </c>
      <c r="I109" s="33">
        <v>3</v>
      </c>
      <c r="J109" s="41">
        <f>SUM(E109:I109)</f>
        <v>8</v>
      </c>
    </row>
    <row r="110" spans="1:10" s="21" customFormat="1" ht="15" customHeight="1" x14ac:dyDescent="0.25">
      <c r="A110" s="43" t="s">
        <v>211</v>
      </c>
      <c r="B110" s="43" t="s">
        <v>160</v>
      </c>
      <c r="C110" s="30"/>
      <c r="D110" s="30"/>
      <c r="E110" s="32"/>
      <c r="F110" s="32"/>
      <c r="G110" s="32">
        <v>5</v>
      </c>
      <c r="H110" s="32">
        <v>3</v>
      </c>
      <c r="I110" s="33">
        <v>0</v>
      </c>
      <c r="J110" s="41">
        <f>SUM(E110:I110)</f>
        <v>8</v>
      </c>
    </row>
    <row r="111" spans="1:10" s="21" customFormat="1" ht="15" customHeight="1" x14ac:dyDescent="0.2"/>
    <row r="112" spans="1:10" s="21" customFormat="1" ht="15" customHeight="1" x14ac:dyDescent="0.25">
      <c r="A112" s="38" t="s">
        <v>25</v>
      </c>
      <c r="B112" s="40"/>
      <c r="C112" s="27"/>
      <c r="D112" s="27"/>
      <c r="E112" s="25"/>
      <c r="F112" s="25"/>
      <c r="G112" s="25"/>
      <c r="H112" s="25"/>
      <c r="I112" s="22"/>
      <c r="J112" s="41"/>
    </row>
    <row r="113" spans="1:10" s="21" customFormat="1" ht="15" customHeight="1" x14ac:dyDescent="0.25">
      <c r="A113" s="27" t="s">
        <v>125</v>
      </c>
      <c r="B113" s="21" t="s">
        <v>87</v>
      </c>
      <c r="E113" s="32">
        <v>5</v>
      </c>
      <c r="F113" s="32"/>
      <c r="G113" s="32"/>
      <c r="H113" s="32">
        <v>7</v>
      </c>
      <c r="I113" s="33"/>
      <c r="J113" s="41">
        <f>SUM(E113:I113)</f>
        <v>12</v>
      </c>
    </row>
    <row r="114" spans="1:10" s="21" customFormat="1" ht="15" customHeight="1" x14ac:dyDescent="0.25">
      <c r="A114" s="43" t="s">
        <v>124</v>
      </c>
      <c r="B114" s="43" t="s">
        <v>94</v>
      </c>
      <c r="C114" s="30"/>
      <c r="D114" s="30"/>
      <c r="E114" s="32">
        <v>7</v>
      </c>
      <c r="F114" s="32"/>
      <c r="G114" s="32"/>
      <c r="H114" s="32"/>
      <c r="I114" s="33"/>
      <c r="J114" s="41">
        <f>SUM(E114:I114)</f>
        <v>7</v>
      </c>
    </row>
    <row r="115" spans="1:10" s="21" customFormat="1" ht="15" customHeight="1" x14ac:dyDescent="0.25">
      <c r="A115" s="43" t="s">
        <v>162</v>
      </c>
      <c r="B115" s="43" t="s">
        <v>94</v>
      </c>
      <c r="C115" s="30"/>
      <c r="E115" s="32">
        <v>3</v>
      </c>
      <c r="F115" s="32"/>
      <c r="G115" s="32"/>
      <c r="H115" s="32"/>
      <c r="I115" s="33"/>
      <c r="J115" s="41">
        <f>SUM(E115:I115)</f>
        <v>3</v>
      </c>
    </row>
    <row r="116" spans="1:10" s="21" customFormat="1" ht="15" customHeight="1" x14ac:dyDescent="0.2"/>
    <row r="117" spans="1:10" s="21" customFormat="1" ht="15" customHeight="1" x14ac:dyDescent="0.25">
      <c r="A117" s="43"/>
      <c r="B117" s="43"/>
      <c r="C117" s="30"/>
      <c r="D117" s="30"/>
      <c r="E117" s="32"/>
      <c r="F117" s="32"/>
      <c r="G117" s="32"/>
      <c r="H117" s="32"/>
      <c r="I117" s="33"/>
      <c r="J117" s="41">
        <f t="shared" ref="J117" si="12">SUM(E117:I117)</f>
        <v>0</v>
      </c>
    </row>
    <row r="118" spans="1:10" s="21" customFormat="1" ht="15" customHeight="1" x14ac:dyDescent="0.25">
      <c r="E118" s="32"/>
      <c r="F118" s="32"/>
      <c r="G118" s="32"/>
      <c r="H118" s="32"/>
      <c r="I118" s="33"/>
      <c r="J118" s="41">
        <f>SUM(E118:I118)</f>
        <v>0</v>
      </c>
    </row>
    <row r="119" spans="1:10" s="21" customFormat="1" ht="15" customHeight="1" x14ac:dyDescent="0.25">
      <c r="E119" s="32"/>
      <c r="F119" s="32"/>
      <c r="G119" s="32"/>
      <c r="H119" s="32"/>
      <c r="I119" s="33"/>
      <c r="J119" s="41">
        <f>SUM(E119:I119)</f>
        <v>0</v>
      </c>
    </row>
    <row r="120" spans="1:10" s="21" customFormat="1" ht="15" customHeight="1" x14ac:dyDescent="0.2"/>
    <row r="121" spans="1:10" s="21" customFormat="1" ht="15" customHeight="1" x14ac:dyDescent="0.25">
      <c r="A121" s="38" t="s">
        <v>26</v>
      </c>
      <c r="B121" s="40"/>
      <c r="C121" s="27"/>
      <c r="D121" s="27"/>
      <c r="E121" s="25"/>
      <c r="F121" s="25"/>
      <c r="G121" s="25"/>
      <c r="H121" s="25"/>
      <c r="I121" s="22"/>
      <c r="J121" s="41"/>
    </row>
    <row r="122" spans="1:10" s="21" customFormat="1" ht="15" customHeight="1" x14ac:dyDescent="0.25">
      <c r="A122" s="42" t="s">
        <v>124</v>
      </c>
      <c r="B122" s="43" t="s">
        <v>94</v>
      </c>
      <c r="C122" s="30"/>
      <c r="D122" s="30"/>
      <c r="E122" s="32"/>
      <c r="F122" s="32"/>
      <c r="G122" s="32"/>
      <c r="H122" s="32">
        <v>7</v>
      </c>
      <c r="I122" s="33">
        <v>7</v>
      </c>
      <c r="J122" s="41">
        <f>SUM(E122:I122)</f>
        <v>14</v>
      </c>
    </row>
    <row r="123" spans="1:10" s="21" customFormat="1" ht="15" customHeight="1" x14ac:dyDescent="0.25">
      <c r="A123" s="42" t="s">
        <v>241</v>
      </c>
      <c r="B123" s="43" t="s">
        <v>94</v>
      </c>
      <c r="C123" s="30"/>
      <c r="D123" s="30"/>
      <c r="E123" s="32"/>
      <c r="F123" s="32"/>
      <c r="G123" s="32"/>
      <c r="H123" s="32">
        <v>5</v>
      </c>
      <c r="I123" s="33">
        <v>5</v>
      </c>
      <c r="J123" s="41">
        <f>SUM(E123:I123)</f>
        <v>10</v>
      </c>
    </row>
    <row r="124" spans="1:10" s="21" customFormat="1" ht="15" customHeight="1" x14ac:dyDescent="0.25">
      <c r="A124" s="43"/>
      <c r="B124" s="43"/>
      <c r="C124" s="30"/>
      <c r="D124" s="30"/>
      <c r="E124" s="32"/>
      <c r="F124" s="32"/>
      <c r="G124" s="32"/>
      <c r="H124" s="32"/>
      <c r="I124" s="33"/>
      <c r="J124" s="41">
        <f>SUM(E124:I124)</f>
        <v>0</v>
      </c>
    </row>
    <row r="125" spans="1:10" s="21" customFormat="1" ht="15" customHeight="1" x14ac:dyDescent="0.25">
      <c r="A125" s="43"/>
      <c r="B125" s="43"/>
      <c r="C125" s="30"/>
      <c r="D125" s="30"/>
      <c r="E125" s="32"/>
      <c r="F125" s="32"/>
      <c r="G125" s="32"/>
      <c r="H125" s="32"/>
      <c r="I125" s="33"/>
      <c r="J125" s="41"/>
    </row>
    <row r="126" spans="1:10" s="21" customFormat="1" ht="15" customHeight="1" x14ac:dyDescent="0.25">
      <c r="A126" s="43"/>
      <c r="B126" s="43"/>
      <c r="C126" s="30"/>
      <c r="D126" s="30"/>
      <c r="E126" s="32"/>
      <c r="F126" s="32"/>
      <c r="G126" s="32"/>
      <c r="H126" s="32"/>
      <c r="I126" s="33"/>
      <c r="J126" s="41"/>
    </row>
    <row r="127" spans="1:10" s="21" customFormat="1" ht="15" customHeight="1" x14ac:dyDescent="0.25">
      <c r="A127" s="38" t="s">
        <v>27</v>
      </c>
      <c r="B127" s="40"/>
      <c r="C127" s="27"/>
      <c r="D127" s="27"/>
      <c r="E127" s="25"/>
      <c r="F127" s="25"/>
      <c r="G127" s="25"/>
      <c r="H127" s="25"/>
      <c r="I127" s="22"/>
      <c r="J127" s="41"/>
    </row>
    <row r="128" spans="1:10" s="21" customFormat="1" ht="15" customHeight="1" x14ac:dyDescent="0.25">
      <c r="A128" s="43"/>
      <c r="B128" s="43"/>
      <c r="C128" s="30"/>
      <c r="D128" s="30"/>
      <c r="E128" s="32"/>
      <c r="F128" s="32"/>
      <c r="G128" s="32"/>
      <c r="H128" s="32"/>
      <c r="I128" s="33"/>
      <c r="J128" s="41">
        <f>SUM(E128:I128)</f>
        <v>0</v>
      </c>
    </row>
    <row r="129" spans="1:10" s="21" customFormat="1" ht="15" customHeight="1" x14ac:dyDescent="0.25">
      <c r="A129" s="43"/>
      <c r="B129" s="43"/>
      <c r="C129" s="30"/>
      <c r="D129" s="30"/>
      <c r="E129" s="32"/>
      <c r="F129" s="32"/>
      <c r="G129" s="32"/>
      <c r="H129" s="32"/>
      <c r="I129" s="33"/>
      <c r="J129" s="41">
        <f>SUM(E129:I129)</f>
        <v>0</v>
      </c>
    </row>
    <row r="130" spans="1:10" s="21" customFormat="1" ht="15" customHeight="1" x14ac:dyDescent="0.2"/>
    <row r="131" spans="1:10" s="21" customFormat="1" ht="15" customHeight="1" x14ac:dyDescent="0.2"/>
    <row r="132" spans="1:10" s="21" customFormat="1" ht="15" customHeight="1" x14ac:dyDescent="0.25">
      <c r="A132" s="38" t="s">
        <v>28</v>
      </c>
      <c r="B132" s="40"/>
      <c r="C132" s="27"/>
      <c r="D132" s="27"/>
      <c r="E132" s="25"/>
      <c r="F132" s="25"/>
      <c r="G132" s="25"/>
      <c r="H132" s="25"/>
      <c r="I132" s="22"/>
      <c r="J132" s="41"/>
    </row>
    <row r="133" spans="1:10" s="21" customFormat="1" ht="15" customHeight="1" x14ac:dyDescent="0.25">
      <c r="A133" s="43"/>
      <c r="B133" s="43"/>
      <c r="C133" s="30"/>
      <c r="D133" s="30"/>
      <c r="E133" s="32"/>
      <c r="F133" s="32"/>
      <c r="G133" s="32"/>
      <c r="H133" s="32"/>
      <c r="I133" s="33"/>
      <c r="J133" s="41">
        <f>SUM(E133:I133)</f>
        <v>0</v>
      </c>
    </row>
    <row r="134" spans="1:10" s="21" customFormat="1" ht="15" customHeight="1" x14ac:dyDescent="0.25">
      <c r="A134" s="43"/>
      <c r="B134" s="43"/>
      <c r="C134" s="30"/>
      <c r="D134" s="30"/>
      <c r="E134" s="32"/>
      <c r="F134" s="32"/>
      <c r="G134" s="32"/>
      <c r="H134" s="32"/>
      <c r="I134" s="33"/>
      <c r="J134" s="41">
        <f t="shared" ref="J134:J140" si="13">SUM(E134:I134)</f>
        <v>0</v>
      </c>
    </row>
    <row r="135" spans="1:10" ht="15" customHeight="1" x14ac:dyDescent="0.3">
      <c r="A135" s="23"/>
      <c r="B135" s="21"/>
      <c r="C135" s="21"/>
      <c r="D135" s="21"/>
      <c r="E135" s="21"/>
      <c r="F135" s="25"/>
      <c r="G135" s="25"/>
      <c r="H135" s="25"/>
      <c r="I135" s="22"/>
      <c r="J135" s="41"/>
    </row>
    <row r="136" spans="1:10" ht="20.25" x14ac:dyDescent="0.3">
      <c r="A136" s="23" t="s">
        <v>29</v>
      </c>
      <c r="I136" s="20"/>
      <c r="J136" s="41"/>
    </row>
    <row r="137" spans="1:10" x14ac:dyDescent="0.25">
      <c r="A137" s="27"/>
      <c r="I137" s="20"/>
      <c r="J137" s="41"/>
    </row>
    <row r="138" spans="1:10" ht="18" x14ac:dyDescent="0.25">
      <c r="A138" s="38" t="s">
        <v>30</v>
      </c>
      <c r="I138" s="20"/>
      <c r="J138" s="41"/>
    </row>
    <row r="139" spans="1:10" x14ac:dyDescent="0.25">
      <c r="A139" s="21" t="s">
        <v>86</v>
      </c>
      <c r="B139" s="21" t="s">
        <v>87</v>
      </c>
      <c r="C139" s="21"/>
      <c r="D139" s="21"/>
      <c r="E139" s="21"/>
      <c r="F139" s="21"/>
      <c r="G139" s="22">
        <v>7</v>
      </c>
      <c r="H139" s="22"/>
      <c r="I139" s="22"/>
      <c r="J139" s="41">
        <f t="shared" si="13"/>
        <v>7</v>
      </c>
    </row>
    <row r="140" spans="1:10" x14ac:dyDescent="0.25">
      <c r="A140" s="21"/>
      <c r="B140" s="21"/>
      <c r="I140" s="22"/>
      <c r="J140" s="41">
        <f t="shared" si="13"/>
        <v>0</v>
      </c>
    </row>
    <row r="142" spans="1:10" ht="18" x14ac:dyDescent="0.25">
      <c r="A142" s="38" t="s">
        <v>31</v>
      </c>
      <c r="B142" s="21"/>
      <c r="C142" s="21"/>
      <c r="D142" s="21"/>
      <c r="E142" s="21"/>
      <c r="F142" s="25"/>
      <c r="G142" s="25"/>
      <c r="H142" s="25"/>
      <c r="I142" s="22"/>
      <c r="J142" s="21"/>
    </row>
    <row r="143" spans="1:10" x14ac:dyDescent="0.25">
      <c r="A143" s="44" t="s">
        <v>126</v>
      </c>
      <c r="B143" s="40" t="s">
        <v>110</v>
      </c>
      <c r="C143" s="21"/>
      <c r="D143" s="21"/>
      <c r="E143" s="25">
        <v>5</v>
      </c>
      <c r="F143" s="25">
        <v>7</v>
      </c>
      <c r="G143" s="25">
        <v>3</v>
      </c>
      <c r="H143" s="25">
        <v>7</v>
      </c>
      <c r="I143" s="22">
        <v>7</v>
      </c>
      <c r="J143" s="41">
        <f>SUM(E143:I143)</f>
        <v>29</v>
      </c>
    </row>
    <row r="144" spans="1:10" x14ac:dyDescent="0.25">
      <c r="A144" s="42" t="s">
        <v>125</v>
      </c>
      <c r="B144" s="43" t="s">
        <v>87</v>
      </c>
      <c r="C144" s="29"/>
      <c r="D144" s="29"/>
      <c r="E144" s="32">
        <v>7</v>
      </c>
      <c r="F144" s="32">
        <v>5</v>
      </c>
      <c r="G144" s="32">
        <v>5</v>
      </c>
      <c r="H144" s="32">
        <v>5</v>
      </c>
      <c r="I144" s="33"/>
      <c r="J144" s="41">
        <f>SUM(E144:I144)</f>
        <v>22</v>
      </c>
    </row>
    <row r="145" spans="1:10" x14ac:dyDescent="0.25">
      <c r="A145" s="43" t="s">
        <v>212</v>
      </c>
      <c r="B145" s="43" t="s">
        <v>188</v>
      </c>
      <c r="C145" s="29"/>
      <c r="D145" s="29"/>
      <c r="E145" s="32"/>
      <c r="F145" s="32"/>
      <c r="G145" s="32">
        <v>7</v>
      </c>
      <c r="H145" s="32"/>
      <c r="I145" s="33"/>
      <c r="J145" s="41">
        <f>SUM(E145:I145)</f>
        <v>7</v>
      </c>
    </row>
    <row r="146" spans="1:10" s="29" customFormat="1" x14ac:dyDescent="0.25">
      <c r="A146" s="31" t="s">
        <v>124</v>
      </c>
      <c r="B146" s="31" t="s">
        <v>94</v>
      </c>
      <c r="C146" s="31"/>
      <c r="D146" s="31"/>
      <c r="E146" s="45"/>
      <c r="F146" s="45">
        <v>3</v>
      </c>
      <c r="G146" s="45"/>
      <c r="H146" s="45"/>
      <c r="I146" s="45"/>
      <c r="J146" s="41">
        <f>SUM(E146:I146)</f>
        <v>3</v>
      </c>
    </row>
    <row r="147" spans="1:10" s="36" customFormat="1" x14ac:dyDescent="0.25"/>
    <row r="148" spans="1:10" s="36" customFormat="1" ht="18" x14ac:dyDescent="0.25">
      <c r="A148" s="38" t="s">
        <v>32</v>
      </c>
      <c r="B148" s="21"/>
      <c r="C148" s="21"/>
      <c r="D148" s="21"/>
      <c r="E148" s="21"/>
      <c r="F148" s="25"/>
      <c r="G148" s="25"/>
      <c r="H148" s="25"/>
      <c r="I148" s="22"/>
      <c r="J148" s="21"/>
    </row>
    <row r="149" spans="1:10" s="36" customFormat="1" x14ac:dyDescent="0.25">
      <c r="A149" s="30" t="s">
        <v>126</v>
      </c>
      <c r="B149" s="31" t="s">
        <v>110</v>
      </c>
      <c r="C149" s="33"/>
      <c r="D149" s="33"/>
      <c r="E149" s="33">
        <v>3</v>
      </c>
      <c r="F149" s="33">
        <v>7</v>
      </c>
      <c r="G149" s="33">
        <v>7</v>
      </c>
      <c r="H149" s="33">
        <v>7</v>
      </c>
      <c r="I149" s="33">
        <v>7</v>
      </c>
      <c r="J149" s="41">
        <f>SUM(E149:I149)</f>
        <v>31</v>
      </c>
    </row>
    <row r="150" spans="1:10" s="36" customFormat="1" x14ac:dyDescent="0.25">
      <c r="A150" s="30" t="s">
        <v>130</v>
      </c>
      <c r="B150" s="31" t="s">
        <v>128</v>
      </c>
      <c r="C150" s="31"/>
      <c r="D150" s="31"/>
      <c r="E150" s="33">
        <v>5</v>
      </c>
      <c r="F150" s="33">
        <v>5</v>
      </c>
      <c r="G150" s="33"/>
      <c r="H150" s="33"/>
      <c r="I150" s="33"/>
      <c r="J150" s="41">
        <f>SUM(E150:I150)</f>
        <v>10</v>
      </c>
    </row>
    <row r="151" spans="1:10" s="36" customFormat="1" x14ac:dyDescent="0.25">
      <c r="A151" s="30" t="s">
        <v>125</v>
      </c>
      <c r="B151" s="31" t="s">
        <v>87</v>
      </c>
      <c r="C151" s="31"/>
      <c r="D151" s="31"/>
      <c r="E151" s="33"/>
      <c r="F151" s="33">
        <v>3</v>
      </c>
      <c r="G151" s="33">
        <v>5</v>
      </c>
      <c r="H151" s="33"/>
      <c r="I151" s="33"/>
      <c r="J151" s="41">
        <f t="shared" ref="J151" si="14">SUM(E151:I151)</f>
        <v>8</v>
      </c>
    </row>
    <row r="152" spans="1:10" s="36" customFormat="1" x14ac:dyDescent="0.25">
      <c r="A152" s="40" t="s">
        <v>127</v>
      </c>
      <c r="B152" s="40" t="s">
        <v>128</v>
      </c>
      <c r="C152" s="21"/>
      <c r="D152" s="21"/>
      <c r="E152" s="25">
        <v>7</v>
      </c>
      <c r="F152" s="25"/>
      <c r="G152" s="25"/>
      <c r="H152" s="25"/>
      <c r="I152" s="22"/>
      <c r="J152" s="41">
        <f t="shared" ref="J152" si="15">SUM(E152:I152)</f>
        <v>7</v>
      </c>
    </row>
    <row r="153" spans="1:10" s="36" customFormat="1" x14ac:dyDescent="0.25">
      <c r="A153" s="31" t="s">
        <v>124</v>
      </c>
      <c r="B153" s="31" t="s">
        <v>94</v>
      </c>
      <c r="C153" s="31"/>
      <c r="D153" s="31"/>
      <c r="E153" s="33"/>
      <c r="F153" s="33"/>
      <c r="G153" s="33"/>
      <c r="H153" s="33"/>
      <c r="I153" s="33">
        <v>5</v>
      </c>
      <c r="J153" s="41">
        <f>SUM(E153:I153)</f>
        <v>5</v>
      </c>
    </row>
    <row r="154" spans="1:10" s="36" customFormat="1" x14ac:dyDescent="0.25">
      <c r="A154" s="31" t="s">
        <v>241</v>
      </c>
      <c r="B154" s="31" t="s">
        <v>94</v>
      </c>
      <c r="C154" s="31"/>
      <c r="D154" s="31"/>
      <c r="E154" s="33"/>
      <c r="F154" s="33"/>
      <c r="G154" s="33"/>
      <c r="H154" s="33"/>
      <c r="I154" s="33">
        <v>3</v>
      </c>
      <c r="J154" s="41">
        <f>SUM(E154:I154)</f>
        <v>3</v>
      </c>
    </row>
    <row r="156" spans="1:10" ht="18" x14ac:dyDescent="0.25">
      <c r="A156" s="38" t="s">
        <v>33</v>
      </c>
      <c r="B156" s="21"/>
      <c r="C156" s="21"/>
      <c r="D156" s="21"/>
      <c r="E156" s="21"/>
      <c r="F156" s="25"/>
      <c r="G156" s="25"/>
      <c r="H156" s="25"/>
      <c r="I156" s="22"/>
      <c r="J156" s="41"/>
    </row>
    <row r="157" spans="1:10" x14ac:dyDescent="0.25">
      <c r="A157" s="42" t="s">
        <v>130</v>
      </c>
      <c r="B157" s="43" t="s">
        <v>128</v>
      </c>
      <c r="E157" s="32"/>
      <c r="F157" s="32"/>
      <c r="G157" s="22">
        <v>7</v>
      </c>
      <c r="H157" s="22">
        <v>7</v>
      </c>
      <c r="I157" s="37">
        <v>7</v>
      </c>
      <c r="J157" s="41">
        <f>SUM(E157:I157)</f>
        <v>21</v>
      </c>
    </row>
    <row r="158" spans="1:10" x14ac:dyDescent="0.25">
      <c r="A158" s="42" t="s">
        <v>178</v>
      </c>
      <c r="B158" s="43" t="s">
        <v>94</v>
      </c>
      <c r="E158" s="32"/>
      <c r="F158" s="32">
        <v>5</v>
      </c>
      <c r="G158" s="22">
        <v>5</v>
      </c>
      <c r="H158" s="22">
        <v>3</v>
      </c>
      <c r="I158" s="37">
        <v>5</v>
      </c>
      <c r="J158" s="41">
        <f>SUM(E158:I158)</f>
        <v>18</v>
      </c>
    </row>
    <row r="159" spans="1:10" x14ac:dyDescent="0.25">
      <c r="A159" s="43" t="s">
        <v>133</v>
      </c>
      <c r="B159" s="43" t="s">
        <v>110</v>
      </c>
      <c r="C159" s="29"/>
      <c r="D159" s="29"/>
      <c r="E159" s="32"/>
      <c r="F159" s="32">
        <v>7</v>
      </c>
      <c r="G159" s="32"/>
      <c r="H159" s="32"/>
      <c r="I159" s="33"/>
      <c r="J159" s="41">
        <f>SUM(E159:I159)</f>
        <v>7</v>
      </c>
    </row>
    <row r="160" spans="1:10" x14ac:dyDescent="0.25">
      <c r="A160" s="43" t="s">
        <v>242</v>
      </c>
      <c r="B160" s="43" t="s">
        <v>89</v>
      </c>
      <c r="E160" s="32"/>
      <c r="G160" s="22"/>
      <c r="H160" s="22">
        <v>5</v>
      </c>
      <c r="J160" s="41">
        <f>SUM(E160:I160)</f>
        <v>5</v>
      </c>
    </row>
    <row r="161" spans="1:10" x14ac:dyDescent="0.25">
      <c r="A161" s="43"/>
      <c r="B161" s="43"/>
      <c r="E161" s="32"/>
      <c r="G161" s="22"/>
      <c r="H161" s="22"/>
      <c r="J161" s="41">
        <f>SUM(E161:I161)</f>
        <v>0</v>
      </c>
    </row>
    <row r="163" spans="1:10" x14ac:dyDescent="0.25">
      <c r="A163" s="43"/>
      <c r="B163" s="43"/>
      <c r="G163" s="22"/>
      <c r="J163" s="41"/>
    </row>
    <row r="164" spans="1:10" ht="18" x14ac:dyDescent="0.25">
      <c r="A164" s="38" t="s">
        <v>34</v>
      </c>
      <c r="B164" s="21"/>
      <c r="C164" s="21"/>
      <c r="D164" s="21"/>
      <c r="E164" s="21"/>
      <c r="F164" s="25"/>
      <c r="G164" s="25"/>
      <c r="H164" s="25"/>
      <c r="I164" s="22"/>
      <c r="J164" s="41"/>
    </row>
    <row r="165" spans="1:10" x14ac:dyDescent="0.25">
      <c r="A165" s="42" t="s">
        <v>133</v>
      </c>
      <c r="B165" s="43" t="s">
        <v>110</v>
      </c>
      <c r="E165" s="32">
        <v>5</v>
      </c>
      <c r="F165" s="32">
        <v>7</v>
      </c>
      <c r="G165" s="22">
        <v>7</v>
      </c>
      <c r="H165" s="32">
        <v>7</v>
      </c>
      <c r="I165" s="22">
        <v>7</v>
      </c>
      <c r="J165" s="41">
        <f>SUM(E165:I165)</f>
        <v>33</v>
      </c>
    </row>
    <row r="166" spans="1:10" x14ac:dyDescent="0.25">
      <c r="A166" s="42" t="s">
        <v>127</v>
      </c>
      <c r="B166" s="43" t="s">
        <v>128</v>
      </c>
      <c r="C166" s="29"/>
      <c r="D166" s="29"/>
      <c r="E166" s="32"/>
      <c r="F166" s="32"/>
      <c r="G166" s="32">
        <v>5</v>
      </c>
      <c r="H166" s="32">
        <v>5</v>
      </c>
      <c r="I166" s="33">
        <v>3</v>
      </c>
      <c r="J166" s="41">
        <f>SUM(E166:I166)</f>
        <v>13</v>
      </c>
    </row>
    <row r="167" spans="1:10" x14ac:dyDescent="0.25">
      <c r="A167" s="43" t="s">
        <v>131</v>
      </c>
      <c r="B167" s="43" t="s">
        <v>132</v>
      </c>
      <c r="C167" s="29"/>
      <c r="D167" s="29"/>
      <c r="E167" s="32">
        <v>7</v>
      </c>
      <c r="F167" s="32"/>
      <c r="G167" s="32"/>
      <c r="H167" s="32"/>
      <c r="I167" s="33"/>
      <c r="J167" s="41">
        <f>SUM(E167:I167)</f>
        <v>7</v>
      </c>
    </row>
    <row r="168" spans="1:10" x14ac:dyDescent="0.25">
      <c r="A168" s="43" t="s">
        <v>252</v>
      </c>
      <c r="B168" s="43" t="s">
        <v>132</v>
      </c>
      <c r="E168" s="32"/>
      <c r="F168" s="32"/>
      <c r="G168" s="22"/>
      <c r="I168" s="32">
        <v>5</v>
      </c>
      <c r="J168" s="41">
        <f>SUM(E168:I168)</f>
        <v>5</v>
      </c>
    </row>
    <row r="171" spans="1:10" ht="18" x14ac:dyDescent="0.25">
      <c r="A171" s="38" t="s">
        <v>35</v>
      </c>
      <c r="B171" s="21"/>
      <c r="C171" s="21"/>
      <c r="D171" s="21"/>
      <c r="E171" s="21"/>
      <c r="F171" s="25"/>
      <c r="G171" s="25"/>
      <c r="H171" s="25"/>
      <c r="I171" s="22"/>
      <c r="J171" s="21"/>
    </row>
    <row r="172" spans="1:10" x14ac:dyDescent="0.25">
      <c r="A172" s="27" t="s">
        <v>134</v>
      </c>
      <c r="B172" s="21" t="s">
        <v>128</v>
      </c>
      <c r="C172" s="21"/>
      <c r="D172" s="21"/>
      <c r="E172" s="22">
        <v>7</v>
      </c>
      <c r="F172" s="22">
        <v>7</v>
      </c>
      <c r="G172" s="22">
        <v>7</v>
      </c>
      <c r="H172" s="22">
        <v>7</v>
      </c>
      <c r="I172" s="22">
        <v>7</v>
      </c>
      <c r="J172" s="41">
        <f t="shared" ref="J172" si="16">SUM(E172:I172)</f>
        <v>35</v>
      </c>
    </row>
    <row r="173" spans="1:10" x14ac:dyDescent="0.25">
      <c r="A173" s="44" t="s">
        <v>213</v>
      </c>
      <c r="B173" s="40" t="s">
        <v>132</v>
      </c>
      <c r="C173" s="27"/>
      <c r="D173" s="27"/>
      <c r="E173" s="25"/>
      <c r="F173" s="25"/>
      <c r="G173" s="25">
        <v>3</v>
      </c>
      <c r="H173" s="25">
        <v>5</v>
      </c>
      <c r="I173" s="22">
        <v>5</v>
      </c>
      <c r="J173" s="41">
        <f>SUM(E173:I173)</f>
        <v>13</v>
      </c>
    </row>
    <row r="174" spans="1:10" x14ac:dyDescent="0.25">
      <c r="A174" s="44" t="s">
        <v>179</v>
      </c>
      <c r="B174" s="40" t="s">
        <v>110</v>
      </c>
      <c r="C174" s="27"/>
      <c r="D174" s="27"/>
      <c r="E174" s="25"/>
      <c r="F174" s="25">
        <v>5</v>
      </c>
      <c r="G174" s="25">
        <v>5</v>
      </c>
      <c r="H174" s="25">
        <v>0</v>
      </c>
      <c r="I174" s="22">
        <v>0</v>
      </c>
      <c r="J174" s="41">
        <f t="shared" ref="J174:J178" si="17">SUM(E174:I174)</f>
        <v>10</v>
      </c>
    </row>
    <row r="175" spans="1:10" x14ac:dyDescent="0.25">
      <c r="A175" s="40" t="s">
        <v>135</v>
      </c>
      <c r="B175" s="40" t="s">
        <v>110</v>
      </c>
      <c r="C175" s="21"/>
      <c r="D175" s="21"/>
      <c r="E175" s="25">
        <v>5</v>
      </c>
      <c r="F175" s="25">
        <v>3</v>
      </c>
      <c r="G175" s="25"/>
      <c r="H175" s="25"/>
      <c r="I175" s="22"/>
      <c r="J175" s="41">
        <f t="shared" si="17"/>
        <v>8</v>
      </c>
    </row>
    <row r="176" spans="1:10" x14ac:dyDescent="0.25">
      <c r="A176" s="40" t="s">
        <v>133</v>
      </c>
      <c r="B176" s="40" t="s">
        <v>110</v>
      </c>
      <c r="C176" s="27"/>
      <c r="D176" s="27"/>
      <c r="E176" s="25"/>
      <c r="F176" s="25"/>
      <c r="G176" s="25"/>
      <c r="H176" s="25">
        <v>3</v>
      </c>
      <c r="I176" s="22">
        <v>3</v>
      </c>
      <c r="J176" s="41">
        <f>SUM(E176:I176)</f>
        <v>6</v>
      </c>
    </row>
    <row r="177" spans="1:10" x14ac:dyDescent="0.25">
      <c r="A177" s="40" t="s">
        <v>214</v>
      </c>
      <c r="B177" s="40" t="s">
        <v>132</v>
      </c>
      <c r="C177" s="27"/>
      <c r="D177" s="27"/>
      <c r="E177" s="25"/>
      <c r="F177" s="25"/>
      <c r="G177" s="25">
        <v>0</v>
      </c>
      <c r="H177" s="25"/>
      <c r="I177" s="22"/>
      <c r="J177" s="41">
        <f t="shared" si="17"/>
        <v>0</v>
      </c>
    </row>
    <row r="178" spans="1:10" x14ac:dyDescent="0.25">
      <c r="A178" s="40" t="s">
        <v>215</v>
      </c>
      <c r="B178" s="40" t="s">
        <v>106</v>
      </c>
      <c r="C178" s="27"/>
      <c r="D178" s="27"/>
      <c r="E178" s="25"/>
      <c r="F178" s="25"/>
      <c r="G178" s="25">
        <v>0</v>
      </c>
      <c r="H178" s="25"/>
      <c r="I178" s="22">
        <v>0</v>
      </c>
      <c r="J178" s="41">
        <f t="shared" si="17"/>
        <v>0</v>
      </c>
    </row>
    <row r="180" spans="1:10" ht="18" x14ac:dyDescent="0.25">
      <c r="A180" s="38" t="s">
        <v>36</v>
      </c>
      <c r="B180" s="40"/>
      <c r="C180" s="27"/>
      <c r="D180" s="27"/>
      <c r="E180" s="25"/>
      <c r="F180" s="25"/>
      <c r="G180" s="25"/>
      <c r="H180" s="25"/>
      <c r="I180" s="22"/>
      <c r="J180" s="41"/>
    </row>
    <row r="181" spans="1:10" x14ac:dyDescent="0.25">
      <c r="A181" s="42" t="s">
        <v>136</v>
      </c>
      <c r="B181" s="43" t="s">
        <v>128</v>
      </c>
      <c r="E181" s="22">
        <v>7</v>
      </c>
      <c r="F181" s="22"/>
      <c r="G181" s="22"/>
      <c r="H181" s="22">
        <v>7</v>
      </c>
      <c r="I181" s="22">
        <v>7</v>
      </c>
      <c r="J181" s="41">
        <f t="shared" ref="J181" si="18">SUM(E181:I181)</f>
        <v>21</v>
      </c>
    </row>
    <row r="182" spans="1:10" x14ac:dyDescent="0.25">
      <c r="A182" s="42" t="s">
        <v>214</v>
      </c>
      <c r="B182" s="43" t="s">
        <v>243</v>
      </c>
      <c r="C182" s="30"/>
      <c r="D182" s="30"/>
      <c r="E182" s="32"/>
      <c r="F182" s="32"/>
      <c r="G182" s="32"/>
      <c r="H182" s="32">
        <v>5</v>
      </c>
      <c r="I182" s="33">
        <v>5</v>
      </c>
      <c r="J182" s="41">
        <f t="shared" ref="J182:J188" si="19">SUM(E182:I182)</f>
        <v>10</v>
      </c>
    </row>
    <row r="183" spans="1:10" x14ac:dyDescent="0.25">
      <c r="A183" s="42" t="s">
        <v>139</v>
      </c>
      <c r="B183" s="43" t="s">
        <v>128</v>
      </c>
      <c r="C183" s="30"/>
      <c r="D183" s="30"/>
      <c r="E183" s="32">
        <v>3</v>
      </c>
      <c r="F183" s="32">
        <v>5</v>
      </c>
      <c r="G183" s="32"/>
      <c r="H183" s="32"/>
      <c r="I183" s="33"/>
      <c r="J183" s="41">
        <f t="shared" si="19"/>
        <v>8</v>
      </c>
    </row>
    <row r="184" spans="1:10" x14ac:dyDescent="0.25">
      <c r="A184" s="43" t="s">
        <v>173</v>
      </c>
      <c r="B184" s="43" t="s">
        <v>94</v>
      </c>
      <c r="C184" s="30"/>
      <c r="D184" s="30"/>
      <c r="E184" s="32"/>
      <c r="F184" s="32">
        <v>7</v>
      </c>
      <c r="G184" s="32"/>
      <c r="H184" s="32"/>
      <c r="I184" s="33"/>
      <c r="J184" s="41">
        <f t="shared" si="19"/>
        <v>7</v>
      </c>
    </row>
    <row r="185" spans="1:10" x14ac:dyDescent="0.25">
      <c r="A185" s="43" t="s">
        <v>137</v>
      </c>
      <c r="B185" s="43" t="s">
        <v>138</v>
      </c>
      <c r="C185" s="30"/>
      <c r="D185" s="30"/>
      <c r="E185" s="32">
        <v>5</v>
      </c>
      <c r="F185" s="32"/>
      <c r="G185" s="32"/>
      <c r="H185" s="32"/>
      <c r="I185" s="33"/>
      <c r="J185" s="41">
        <f t="shared" si="19"/>
        <v>5</v>
      </c>
    </row>
    <row r="186" spans="1:10" x14ac:dyDescent="0.25">
      <c r="A186" s="43" t="s">
        <v>244</v>
      </c>
      <c r="B186" s="43" t="s">
        <v>91</v>
      </c>
      <c r="C186" s="30"/>
      <c r="D186" s="30"/>
      <c r="E186" s="32"/>
      <c r="F186" s="32"/>
      <c r="G186" s="32"/>
      <c r="H186" s="32">
        <v>3</v>
      </c>
      <c r="I186" s="33"/>
      <c r="J186" s="41">
        <f t="shared" si="19"/>
        <v>3</v>
      </c>
    </row>
    <row r="187" spans="1:10" x14ac:dyDescent="0.25">
      <c r="A187" s="43" t="s">
        <v>179</v>
      </c>
      <c r="B187" s="43" t="s">
        <v>110</v>
      </c>
      <c r="C187" s="30"/>
      <c r="D187" s="30"/>
      <c r="E187" s="32"/>
      <c r="F187" s="32"/>
      <c r="G187" s="32"/>
      <c r="H187" s="32">
        <v>0</v>
      </c>
      <c r="I187" s="33"/>
      <c r="J187" s="41">
        <f t="shared" si="19"/>
        <v>0</v>
      </c>
    </row>
    <row r="188" spans="1:10" x14ac:dyDescent="0.25">
      <c r="A188" s="43"/>
      <c r="B188" s="43"/>
      <c r="E188" s="22"/>
      <c r="F188" s="22"/>
      <c r="G188" s="22"/>
      <c r="H188" s="22"/>
      <c r="I188" s="22"/>
      <c r="J188" s="41">
        <f t="shared" si="19"/>
        <v>0</v>
      </c>
    </row>
    <row r="189" spans="1:10" s="29" customFormat="1" x14ac:dyDescent="0.25"/>
    <row r="190" spans="1:10" s="29" customFormat="1" ht="18" x14ac:dyDescent="0.25">
      <c r="A190" s="38" t="s">
        <v>37</v>
      </c>
      <c r="B190" s="40"/>
      <c r="C190" s="27"/>
      <c r="D190" s="27"/>
      <c r="E190" s="25"/>
      <c r="F190" s="25"/>
      <c r="G190" s="25"/>
      <c r="H190" s="25"/>
      <c r="I190" s="22"/>
      <c r="J190" s="41"/>
    </row>
    <row r="191" spans="1:10" s="29" customFormat="1" x14ac:dyDescent="0.25">
      <c r="A191" s="42" t="s">
        <v>137</v>
      </c>
      <c r="B191" s="43" t="s">
        <v>138</v>
      </c>
      <c r="C191" s="30"/>
      <c r="D191" s="30"/>
      <c r="E191" s="32">
        <v>3</v>
      </c>
      <c r="F191" s="32"/>
      <c r="G191" s="32">
        <v>0</v>
      </c>
      <c r="H191" s="32">
        <v>7</v>
      </c>
      <c r="I191" s="33">
        <v>7</v>
      </c>
      <c r="J191" s="41">
        <f>SUM(E191:I191)</f>
        <v>17</v>
      </c>
    </row>
    <row r="192" spans="1:10" s="29" customFormat="1" x14ac:dyDescent="0.25">
      <c r="A192" s="30" t="s">
        <v>136</v>
      </c>
      <c r="B192" s="31" t="s">
        <v>128</v>
      </c>
      <c r="C192" s="31"/>
      <c r="D192" s="31"/>
      <c r="E192" s="32">
        <v>7</v>
      </c>
      <c r="F192" s="32"/>
      <c r="G192" s="32">
        <v>7</v>
      </c>
      <c r="H192" s="32"/>
      <c r="I192" s="32"/>
      <c r="J192" s="41">
        <f t="shared" ref="J192" si="20">SUM(E192:I192)</f>
        <v>14</v>
      </c>
    </row>
    <row r="193" spans="1:10" s="29" customFormat="1" x14ac:dyDescent="0.25">
      <c r="A193" s="42" t="s">
        <v>140</v>
      </c>
      <c r="B193" s="43" t="s">
        <v>106</v>
      </c>
      <c r="C193" s="30"/>
      <c r="D193" s="30"/>
      <c r="E193" s="32">
        <v>5</v>
      </c>
      <c r="F193" s="32"/>
      <c r="G193" s="32"/>
      <c r="H193" s="32"/>
      <c r="I193" s="33">
        <v>5</v>
      </c>
      <c r="J193" s="41">
        <f>SUM(E193:I193)</f>
        <v>10</v>
      </c>
    </row>
    <row r="194" spans="1:10" s="29" customFormat="1" x14ac:dyDescent="0.25">
      <c r="A194" s="43" t="s">
        <v>217</v>
      </c>
      <c r="B194" s="43" t="s">
        <v>160</v>
      </c>
      <c r="C194" s="30"/>
      <c r="D194" s="30"/>
      <c r="E194" s="32"/>
      <c r="F194" s="32"/>
      <c r="G194" s="32">
        <v>3</v>
      </c>
      <c r="H194" s="32"/>
      <c r="I194" s="33">
        <v>3</v>
      </c>
      <c r="J194" s="41">
        <f>SUM(E194:I194)</f>
        <v>6</v>
      </c>
    </row>
    <row r="195" spans="1:10" s="29" customFormat="1" x14ac:dyDescent="0.25">
      <c r="A195" s="43" t="s">
        <v>218</v>
      </c>
      <c r="B195" s="43" t="s">
        <v>94</v>
      </c>
      <c r="C195" s="30"/>
      <c r="D195" s="30"/>
      <c r="E195" s="32"/>
      <c r="F195" s="32"/>
      <c r="G195" s="32">
        <v>0</v>
      </c>
      <c r="H195" s="32">
        <v>5</v>
      </c>
      <c r="I195" s="33"/>
      <c r="J195" s="41">
        <f>SUM(E195:I195)</f>
        <v>5</v>
      </c>
    </row>
    <row r="196" spans="1:10" s="29" customFormat="1" x14ac:dyDescent="0.25">
      <c r="A196" s="31" t="s">
        <v>216</v>
      </c>
      <c r="B196" s="31" t="s">
        <v>106</v>
      </c>
      <c r="C196" s="31"/>
      <c r="D196" s="31"/>
      <c r="E196" s="32"/>
      <c r="F196" s="32"/>
      <c r="G196" s="32">
        <v>5</v>
      </c>
      <c r="H196" s="32"/>
      <c r="I196" s="32"/>
      <c r="J196" s="41">
        <f>SUM(E196:I196)</f>
        <v>5</v>
      </c>
    </row>
    <row r="197" spans="1:10" s="29" customFormat="1" x14ac:dyDescent="0.25"/>
    <row r="198" spans="1:10" s="29" customFormat="1" ht="18" x14ac:dyDescent="0.25">
      <c r="A198" s="38" t="s">
        <v>38</v>
      </c>
      <c r="B198" s="40"/>
      <c r="C198" s="27"/>
      <c r="D198" s="27"/>
      <c r="E198" s="25"/>
      <c r="F198" s="25"/>
      <c r="G198" s="25"/>
      <c r="H198" s="25"/>
      <c r="I198" s="22"/>
      <c r="J198" s="41"/>
    </row>
    <row r="199" spans="1:10" s="29" customFormat="1" x14ac:dyDescent="0.25">
      <c r="A199" s="43"/>
      <c r="B199" s="43"/>
      <c r="C199" s="30"/>
      <c r="D199" s="30"/>
      <c r="E199" s="32"/>
      <c r="F199" s="32"/>
      <c r="G199" s="32"/>
      <c r="H199" s="32"/>
      <c r="I199" s="33"/>
      <c r="J199" s="41">
        <f t="shared" ref="J199:J203" si="21">SUM(E199:I199)</f>
        <v>0</v>
      </c>
    </row>
    <row r="200" spans="1:10" s="29" customFormat="1" x14ac:dyDescent="0.25">
      <c r="A200" s="31"/>
      <c r="B200" s="31"/>
      <c r="C200" s="31"/>
      <c r="D200" s="31"/>
      <c r="E200" s="32"/>
      <c r="F200" s="32"/>
      <c r="G200" s="32"/>
      <c r="H200" s="32"/>
      <c r="I200" s="32"/>
      <c r="J200" s="41">
        <f t="shared" si="21"/>
        <v>0</v>
      </c>
    </row>
    <row r="201" spans="1:10" s="29" customFormat="1" x14ac:dyDescent="0.25">
      <c r="A201" s="43"/>
      <c r="B201" s="43"/>
      <c r="C201" s="30"/>
      <c r="D201" s="30"/>
      <c r="E201" s="32"/>
      <c r="F201" s="32"/>
      <c r="G201" s="32"/>
      <c r="H201" s="32"/>
      <c r="I201" s="33"/>
      <c r="J201" s="41"/>
    </row>
    <row r="202" spans="1:10" s="29" customFormat="1" ht="18" x14ac:dyDescent="0.25">
      <c r="A202" s="38" t="s">
        <v>39</v>
      </c>
      <c r="B202" s="40"/>
      <c r="C202" s="27"/>
      <c r="D202" s="27"/>
      <c r="E202" s="25"/>
      <c r="F202" s="25"/>
      <c r="G202" s="25"/>
      <c r="H202" s="25"/>
      <c r="I202" s="22"/>
      <c r="J202" s="41"/>
    </row>
    <row r="203" spans="1:10" s="29" customFormat="1" x14ac:dyDescent="0.25">
      <c r="A203" s="42" t="s">
        <v>219</v>
      </c>
      <c r="B203" s="43" t="s">
        <v>94</v>
      </c>
      <c r="C203" s="30"/>
      <c r="D203" s="30"/>
      <c r="E203" s="32"/>
      <c r="F203" s="32"/>
      <c r="G203" s="32">
        <v>7</v>
      </c>
      <c r="H203" s="32">
        <v>7</v>
      </c>
      <c r="I203" s="33">
        <v>7</v>
      </c>
      <c r="J203" s="41">
        <f t="shared" si="21"/>
        <v>21</v>
      </c>
    </row>
    <row r="204" spans="1:10" s="29" customFormat="1" x14ac:dyDescent="0.25">
      <c r="A204" s="30" t="s">
        <v>220</v>
      </c>
      <c r="B204" s="31" t="s">
        <v>138</v>
      </c>
      <c r="C204" s="31"/>
      <c r="D204" s="31"/>
      <c r="E204" s="32"/>
      <c r="F204" s="32"/>
      <c r="G204" s="32">
        <v>5</v>
      </c>
      <c r="H204" s="32">
        <v>3</v>
      </c>
      <c r="I204" s="32">
        <v>5</v>
      </c>
      <c r="J204" s="41">
        <f>SUM(E204:I204)</f>
        <v>13</v>
      </c>
    </row>
    <row r="205" spans="1:10" s="29" customFormat="1" x14ac:dyDescent="0.25">
      <c r="A205" s="43" t="s">
        <v>245</v>
      </c>
      <c r="B205" s="43" t="s">
        <v>116</v>
      </c>
      <c r="C205" s="30"/>
      <c r="D205" s="30"/>
      <c r="E205" s="32"/>
      <c r="F205" s="32"/>
      <c r="G205" s="32"/>
      <c r="H205" s="32">
        <v>5</v>
      </c>
      <c r="I205" s="33"/>
      <c r="J205" s="41">
        <f>SUM(E205:I205)</f>
        <v>5</v>
      </c>
    </row>
    <row r="206" spans="1:10" s="29" customFormat="1" x14ac:dyDescent="0.25">
      <c r="A206" s="43"/>
      <c r="B206" s="43"/>
      <c r="C206" s="30"/>
      <c r="D206" s="30"/>
      <c r="E206" s="32"/>
      <c r="F206" s="32"/>
      <c r="G206" s="32"/>
      <c r="H206" s="32"/>
      <c r="I206" s="33"/>
      <c r="J206" s="41"/>
    </row>
    <row r="207" spans="1:10" s="36" customFormat="1" ht="20.25" x14ac:dyDescent="0.3">
      <c r="A207" s="23" t="s">
        <v>40</v>
      </c>
    </row>
    <row r="208" spans="1:10" s="36" customFormat="1" ht="20.25" x14ac:dyDescent="0.3">
      <c r="A208" s="23"/>
    </row>
    <row r="209" spans="1:10" s="36" customFormat="1" ht="18" x14ac:dyDescent="0.25">
      <c r="A209" s="38" t="s">
        <v>41</v>
      </c>
      <c r="B209" s="35"/>
      <c r="C209" s="35"/>
      <c r="D209" s="35"/>
      <c r="E209" s="46"/>
      <c r="F209" s="46"/>
      <c r="G209" s="46"/>
      <c r="H209" s="46"/>
      <c r="I209" s="47"/>
      <c r="J209" s="48"/>
    </row>
    <row r="210" spans="1:10" s="36" customFormat="1" ht="15" customHeight="1" x14ac:dyDescent="0.25">
      <c r="A210" s="31"/>
      <c r="B210" s="31"/>
      <c r="C210" s="31"/>
      <c r="D210" s="31"/>
      <c r="E210" s="32"/>
      <c r="F210" s="32"/>
      <c r="G210" s="32"/>
      <c r="H210" s="32"/>
      <c r="I210" s="33"/>
      <c r="J210" s="34"/>
    </row>
    <row r="211" spans="1:10" s="36" customFormat="1" ht="15" customHeight="1" x14ac:dyDescent="0.25">
      <c r="A211" s="31"/>
      <c r="B211" s="31"/>
      <c r="C211" s="31"/>
      <c r="D211" s="31"/>
      <c r="E211" s="31"/>
      <c r="F211" s="31"/>
      <c r="G211" s="31"/>
      <c r="H211" s="32"/>
      <c r="I211" s="33"/>
      <c r="J211" s="34"/>
    </row>
    <row r="212" spans="1:10" s="36" customFormat="1" ht="15" customHeight="1" x14ac:dyDescent="0.25">
      <c r="A212" s="31"/>
      <c r="B212" s="31"/>
      <c r="C212" s="31"/>
      <c r="D212" s="31"/>
      <c r="E212" s="32"/>
      <c r="F212" s="32"/>
      <c r="G212" s="32"/>
      <c r="H212" s="32"/>
      <c r="I212" s="32"/>
      <c r="J212" s="34"/>
    </row>
    <row r="213" spans="1:10" s="31" customFormat="1" ht="15" customHeight="1" x14ac:dyDescent="0.25">
      <c r="E213" s="33"/>
      <c r="G213" s="32"/>
      <c r="I213" s="32"/>
      <c r="J213" s="34"/>
    </row>
    <row r="214" spans="1:10" s="31" customFormat="1" ht="15" customHeight="1" x14ac:dyDescent="0.25">
      <c r="A214" s="38" t="s">
        <v>42</v>
      </c>
      <c r="B214" s="35"/>
      <c r="C214" s="35"/>
      <c r="D214" s="35"/>
      <c r="E214" s="46"/>
      <c r="F214" s="46"/>
      <c r="G214" s="46"/>
      <c r="H214" s="46"/>
      <c r="I214" s="47"/>
      <c r="J214" s="48"/>
    </row>
    <row r="215" spans="1:10" s="31" customFormat="1" ht="15" customHeight="1" x14ac:dyDescent="0.25">
      <c r="E215" s="32"/>
      <c r="F215" s="32"/>
      <c r="G215" s="32"/>
      <c r="H215" s="32"/>
      <c r="I215" s="33"/>
      <c r="J215" s="34"/>
    </row>
    <row r="216" spans="1:10" s="31" customFormat="1" ht="15" customHeight="1" x14ac:dyDescent="0.25">
      <c r="H216" s="32"/>
      <c r="I216" s="33"/>
      <c r="J216" s="34"/>
    </row>
    <row r="217" spans="1:10" s="31" customFormat="1" ht="15" customHeight="1" x14ac:dyDescent="0.25">
      <c r="E217" s="32"/>
      <c r="F217" s="32"/>
      <c r="G217" s="32"/>
      <c r="H217" s="32"/>
      <c r="I217" s="32"/>
      <c r="J217" s="34"/>
    </row>
    <row r="218" spans="1:10" s="31" customFormat="1" ht="15" customHeight="1" x14ac:dyDescent="0.25">
      <c r="E218" s="33"/>
      <c r="G218" s="32"/>
      <c r="I218" s="32"/>
      <c r="J218" s="34"/>
    </row>
    <row r="219" spans="1:10" s="31" customFormat="1" ht="15" customHeight="1" x14ac:dyDescent="0.25">
      <c r="A219" s="38" t="s">
        <v>43</v>
      </c>
      <c r="B219" s="35"/>
      <c r="C219" s="35"/>
      <c r="D219" s="35"/>
      <c r="E219" s="46"/>
      <c r="F219" s="46"/>
      <c r="G219" s="46"/>
      <c r="H219" s="46"/>
      <c r="I219" s="47"/>
      <c r="J219" s="48"/>
    </row>
    <row r="220" spans="1:10" s="31" customFormat="1" ht="15" customHeight="1" x14ac:dyDescent="0.25">
      <c r="E220" s="33"/>
      <c r="F220" s="32"/>
      <c r="G220" s="32"/>
      <c r="H220" s="32"/>
      <c r="I220" s="33"/>
      <c r="J220" s="34">
        <f>SUM(E220:I220)</f>
        <v>0</v>
      </c>
    </row>
    <row r="221" spans="1:10" s="31" customFormat="1" ht="15" customHeight="1" x14ac:dyDescent="0.25">
      <c r="E221" s="33"/>
      <c r="H221" s="32"/>
      <c r="I221" s="33"/>
      <c r="J221" s="34">
        <f>SUM(E221:I221)</f>
        <v>0</v>
      </c>
    </row>
    <row r="222" spans="1:10" s="36" customFormat="1" ht="15" customHeight="1" x14ac:dyDescent="0.25">
      <c r="J222" s="34"/>
    </row>
    <row r="223" spans="1:10" s="36" customFormat="1" ht="18" x14ac:dyDescent="0.25">
      <c r="A223" s="38" t="s">
        <v>44</v>
      </c>
      <c r="B223" s="35"/>
      <c r="C223" s="35"/>
      <c r="D223" s="35"/>
      <c r="E223" s="46"/>
      <c r="F223" s="46"/>
      <c r="G223" s="46"/>
      <c r="H223" s="46"/>
      <c r="I223" s="47"/>
      <c r="J223" s="34"/>
    </row>
    <row r="224" spans="1:10" s="29" customFormat="1" x14ac:dyDescent="0.25">
      <c r="A224" s="30" t="s">
        <v>88</v>
      </c>
      <c r="B224" s="31" t="s">
        <v>89</v>
      </c>
      <c r="C224" s="31"/>
      <c r="D224" s="31"/>
      <c r="E224" s="32">
        <v>7</v>
      </c>
      <c r="F224" s="32">
        <v>7</v>
      </c>
      <c r="G224" s="32">
        <v>7</v>
      </c>
      <c r="H224" s="32"/>
      <c r="I224" s="33"/>
      <c r="J224" s="34">
        <f t="shared" ref="J224:J225" si="22">SUM(E224:I224)</f>
        <v>21</v>
      </c>
    </row>
    <row r="225" spans="1:10" s="29" customFormat="1" x14ac:dyDescent="0.25">
      <c r="A225" s="31"/>
      <c r="B225" s="31"/>
      <c r="C225" s="31"/>
      <c r="D225" s="31"/>
      <c r="E225" s="32"/>
      <c r="F225" s="32"/>
      <c r="G225" s="32"/>
      <c r="H225" s="32"/>
      <c r="I225" s="33"/>
      <c r="J225" s="34">
        <f t="shared" si="22"/>
        <v>0</v>
      </c>
    </row>
    <row r="226" spans="1:10" s="29" customFormat="1" x14ac:dyDescent="0.25">
      <c r="A226" s="31"/>
      <c r="B226" s="31"/>
      <c r="C226" s="31"/>
      <c r="D226" s="31"/>
      <c r="E226" s="32"/>
      <c r="F226" s="32"/>
      <c r="G226" s="32"/>
      <c r="H226" s="32"/>
      <c r="I226" s="33"/>
    </row>
    <row r="227" spans="1:10" s="29" customFormat="1" ht="18" x14ac:dyDescent="0.25">
      <c r="A227" s="38" t="s">
        <v>45</v>
      </c>
      <c r="B227" s="35"/>
      <c r="C227" s="35"/>
      <c r="D227" s="35"/>
      <c r="E227" s="46"/>
      <c r="F227" s="46"/>
      <c r="G227" s="46"/>
      <c r="H227" s="46"/>
      <c r="I227" s="47"/>
      <c r="J227" s="48"/>
    </row>
    <row r="228" spans="1:10" s="29" customFormat="1" x14ac:dyDescent="0.25">
      <c r="A228" s="30" t="s">
        <v>97</v>
      </c>
      <c r="B228" s="31" t="s">
        <v>87</v>
      </c>
      <c r="C228" s="31"/>
      <c r="D228" s="31"/>
      <c r="E228" s="32">
        <v>7</v>
      </c>
      <c r="F228" s="32">
        <v>5</v>
      </c>
      <c r="G228" s="32">
        <v>7</v>
      </c>
      <c r="H228" s="32">
        <v>7</v>
      </c>
      <c r="I228" s="33">
        <v>3</v>
      </c>
      <c r="J228" s="34">
        <f>SUM(E228:I228)</f>
        <v>29</v>
      </c>
    </row>
    <row r="229" spans="1:10" s="29" customFormat="1" x14ac:dyDescent="0.25">
      <c r="A229" s="30" t="s">
        <v>88</v>
      </c>
      <c r="B229" s="31" t="s">
        <v>89</v>
      </c>
      <c r="D229" s="31"/>
      <c r="E229" s="32">
        <v>5</v>
      </c>
      <c r="F229" s="32">
        <v>3</v>
      </c>
      <c r="G229" s="32">
        <v>5</v>
      </c>
      <c r="H229" s="32">
        <v>5</v>
      </c>
      <c r="I229" s="33">
        <v>5</v>
      </c>
      <c r="J229" s="34">
        <f>SUM(E229:I229)</f>
        <v>23</v>
      </c>
    </row>
    <row r="230" spans="1:10" s="29" customFormat="1" x14ac:dyDescent="0.25">
      <c r="A230" s="31" t="s">
        <v>174</v>
      </c>
      <c r="B230" s="31" t="s">
        <v>168</v>
      </c>
      <c r="C230" s="31"/>
      <c r="D230" s="31"/>
      <c r="E230" s="33"/>
      <c r="F230" s="33">
        <v>7</v>
      </c>
      <c r="G230" s="33"/>
      <c r="H230" s="33"/>
      <c r="I230" s="33"/>
      <c r="J230" s="34">
        <f>SUM(E230:I230)</f>
        <v>7</v>
      </c>
    </row>
    <row r="231" spans="1:10" s="29" customFormat="1" x14ac:dyDescent="0.25">
      <c r="A231" s="31" t="s">
        <v>248</v>
      </c>
      <c r="B231" s="31" t="s">
        <v>116</v>
      </c>
      <c r="C231" s="31"/>
      <c r="D231" s="31"/>
      <c r="E231" s="32"/>
      <c r="F231" s="32"/>
      <c r="G231" s="32"/>
      <c r="H231" s="32"/>
      <c r="I231" s="33">
        <v>7</v>
      </c>
      <c r="J231" s="34">
        <f>SUM(E231:I231)</f>
        <v>7</v>
      </c>
    </row>
    <row r="232" spans="1:10" s="29" customFormat="1" x14ac:dyDescent="0.25">
      <c r="A232" s="31" t="s">
        <v>99</v>
      </c>
      <c r="B232" s="31" t="s">
        <v>91</v>
      </c>
      <c r="C232" s="31"/>
      <c r="D232" s="31"/>
      <c r="E232" s="32">
        <v>3</v>
      </c>
      <c r="F232" s="32"/>
      <c r="G232" s="32"/>
      <c r="H232" s="32"/>
      <c r="I232" s="33"/>
      <c r="J232" s="34">
        <f>SUM(E232:I232)</f>
        <v>3</v>
      </c>
    </row>
    <row r="233" spans="1:10" s="36" customFormat="1" x14ac:dyDescent="0.25"/>
    <row r="234" spans="1:10" ht="18" x14ac:dyDescent="0.25">
      <c r="A234" s="38" t="s">
        <v>46</v>
      </c>
      <c r="B234" s="21"/>
      <c r="C234" s="21"/>
      <c r="D234" s="21"/>
      <c r="E234" s="21"/>
      <c r="F234" s="25"/>
      <c r="G234" s="25"/>
      <c r="H234" s="25"/>
      <c r="I234" s="22"/>
      <c r="J234" s="21"/>
    </row>
    <row r="235" spans="1:10" x14ac:dyDescent="0.25">
      <c r="A235" s="30" t="s">
        <v>105</v>
      </c>
      <c r="B235" s="31" t="s">
        <v>106</v>
      </c>
      <c r="C235" s="31"/>
      <c r="D235" s="31"/>
      <c r="E235" s="32"/>
      <c r="F235" s="32"/>
      <c r="G235" s="32">
        <v>5</v>
      </c>
      <c r="H235" s="32">
        <v>7</v>
      </c>
      <c r="I235" s="33">
        <v>5</v>
      </c>
      <c r="J235" s="34">
        <f>SUM(E235:I235)</f>
        <v>17</v>
      </c>
    </row>
    <row r="236" spans="1:10" x14ac:dyDescent="0.25">
      <c r="A236" s="27" t="s">
        <v>198</v>
      </c>
      <c r="B236" s="21" t="s">
        <v>199</v>
      </c>
      <c r="C236" s="21"/>
      <c r="D236" s="21"/>
      <c r="E236" s="22"/>
      <c r="F236" s="22"/>
      <c r="G236" s="22">
        <v>7</v>
      </c>
      <c r="H236" s="22"/>
      <c r="I236" s="22">
        <v>7</v>
      </c>
      <c r="J236" s="34">
        <f>SUM(E236:I236)</f>
        <v>14</v>
      </c>
    </row>
    <row r="237" spans="1:10" s="21" customFormat="1" x14ac:dyDescent="0.25">
      <c r="A237" s="27" t="s">
        <v>99</v>
      </c>
      <c r="B237" s="21" t="s">
        <v>91</v>
      </c>
      <c r="G237" s="22">
        <v>3</v>
      </c>
      <c r="H237" s="22">
        <v>5</v>
      </c>
      <c r="I237" s="22">
        <v>3</v>
      </c>
      <c r="J237" s="34">
        <f>SUM(E237:I237)</f>
        <v>11</v>
      </c>
    </row>
    <row r="238" spans="1:10" s="21" customFormat="1" x14ac:dyDescent="0.25">
      <c r="A238" s="21" t="s">
        <v>201</v>
      </c>
      <c r="B238" s="21" t="s">
        <v>94</v>
      </c>
      <c r="G238" s="22">
        <v>0</v>
      </c>
      <c r="H238" s="22"/>
      <c r="I238" s="22"/>
      <c r="J238" s="34">
        <f>SUM(E238:I238)</f>
        <v>0</v>
      </c>
    </row>
    <row r="239" spans="1:10" s="29" customFormat="1" x14ac:dyDescent="0.25"/>
    <row r="240" spans="1:10" s="29" customFormat="1" ht="18" x14ac:dyDescent="0.25">
      <c r="A240" s="38" t="s">
        <v>47</v>
      </c>
      <c r="B240" s="21"/>
      <c r="C240" s="21"/>
      <c r="D240" s="21"/>
      <c r="E240" s="21"/>
      <c r="F240" s="25"/>
      <c r="G240" s="25"/>
      <c r="H240" s="25"/>
      <c r="I240" s="22"/>
      <c r="J240" s="21"/>
    </row>
    <row r="241" spans="1:10" s="29" customFormat="1" x14ac:dyDescent="0.25">
      <c r="A241" s="30" t="s">
        <v>101</v>
      </c>
      <c r="B241" s="31" t="s">
        <v>102</v>
      </c>
      <c r="C241" s="31"/>
      <c r="D241" s="31"/>
      <c r="E241" s="32">
        <v>7</v>
      </c>
      <c r="F241" s="32">
        <v>5</v>
      </c>
      <c r="G241" s="32">
        <v>7</v>
      </c>
      <c r="H241" s="32">
        <v>7</v>
      </c>
      <c r="I241" s="33">
        <v>7</v>
      </c>
      <c r="J241" s="34">
        <f t="shared" ref="J241" si="23">SUM(E241:I241)</f>
        <v>33</v>
      </c>
    </row>
    <row r="242" spans="1:10" s="29" customFormat="1" x14ac:dyDescent="0.25">
      <c r="A242" s="30" t="s">
        <v>198</v>
      </c>
      <c r="B242" s="31" t="s">
        <v>199</v>
      </c>
      <c r="E242" s="22"/>
      <c r="F242" s="45"/>
      <c r="G242" s="45"/>
      <c r="H242" s="33">
        <v>5</v>
      </c>
      <c r="I242" s="33">
        <v>5</v>
      </c>
      <c r="J242" s="26">
        <f>SUM(E242:I242)</f>
        <v>10</v>
      </c>
    </row>
    <row r="243" spans="1:10" s="29" customFormat="1" x14ac:dyDescent="0.25">
      <c r="A243" s="30" t="s">
        <v>202</v>
      </c>
      <c r="B243" s="31" t="s">
        <v>87</v>
      </c>
      <c r="E243" s="22"/>
      <c r="F243" s="45"/>
      <c r="G243" s="33">
        <v>5</v>
      </c>
      <c r="H243" s="33"/>
      <c r="I243" s="33">
        <v>3</v>
      </c>
      <c r="J243" s="26">
        <f>SUM(E243:I243)</f>
        <v>8</v>
      </c>
    </row>
    <row r="244" spans="1:10" s="29" customFormat="1" x14ac:dyDescent="0.25">
      <c r="A244" s="31" t="s">
        <v>180</v>
      </c>
      <c r="B244" s="31" t="s">
        <v>94</v>
      </c>
      <c r="C244" s="31"/>
      <c r="D244" s="31"/>
      <c r="E244" s="33"/>
      <c r="F244" s="33">
        <v>7</v>
      </c>
      <c r="G244" s="33"/>
      <c r="H244" s="33"/>
      <c r="I244" s="33"/>
      <c r="J244" s="34">
        <f>SUM(E244:I244)</f>
        <v>7</v>
      </c>
    </row>
    <row r="245" spans="1:10" s="29" customFormat="1" x14ac:dyDescent="0.25">
      <c r="A245" s="21" t="s">
        <v>104</v>
      </c>
      <c r="B245" s="21" t="s">
        <v>103</v>
      </c>
      <c r="C245" s="21"/>
      <c r="D245" s="21"/>
      <c r="E245" s="22">
        <v>5</v>
      </c>
      <c r="F245" s="22"/>
      <c r="G245" s="22"/>
      <c r="H245" s="22"/>
      <c r="I245" s="22"/>
      <c r="J245" s="34">
        <f>SUM(E245:I245)</f>
        <v>5</v>
      </c>
    </row>
    <row r="246" spans="1:10" s="29" customFormat="1" x14ac:dyDescent="0.25">
      <c r="A246" s="31" t="s">
        <v>105</v>
      </c>
      <c r="B246" s="31" t="s">
        <v>106</v>
      </c>
      <c r="E246" s="22">
        <v>3</v>
      </c>
      <c r="F246" s="45"/>
      <c r="G246" s="45"/>
      <c r="H246" s="33"/>
      <c r="I246" s="33"/>
      <c r="J246" s="26">
        <f>SUM(E246:I246)</f>
        <v>3</v>
      </c>
    </row>
    <row r="247" spans="1:10" s="29" customFormat="1" x14ac:dyDescent="0.25"/>
    <row r="248" spans="1:10" s="29" customFormat="1" ht="18" x14ac:dyDescent="0.25">
      <c r="A248" s="38" t="s">
        <v>48</v>
      </c>
      <c r="B248" s="21"/>
      <c r="C248" s="21"/>
      <c r="D248" s="21"/>
      <c r="E248" s="21"/>
      <c r="F248" s="25"/>
      <c r="G248" s="25"/>
      <c r="H248" s="25"/>
      <c r="I248" s="22"/>
      <c r="J248" s="21"/>
    </row>
    <row r="249" spans="1:10" s="29" customFormat="1" x14ac:dyDescent="0.25">
      <c r="A249" s="30" t="s">
        <v>101</v>
      </c>
      <c r="B249" s="31" t="s">
        <v>102</v>
      </c>
      <c r="C249" s="31"/>
      <c r="D249" s="31"/>
      <c r="E249" s="32">
        <v>7</v>
      </c>
      <c r="F249" s="32">
        <v>7</v>
      </c>
      <c r="G249" s="32">
        <v>7</v>
      </c>
      <c r="H249" s="32">
        <v>7</v>
      </c>
      <c r="I249" s="33"/>
      <c r="J249" s="34">
        <f t="shared" ref="J249" si="24">SUM(E249:I249)</f>
        <v>28</v>
      </c>
    </row>
    <row r="250" spans="1:10" s="29" customFormat="1" x14ac:dyDescent="0.25">
      <c r="A250" s="27" t="s">
        <v>108</v>
      </c>
      <c r="B250" s="21" t="s">
        <v>102</v>
      </c>
      <c r="C250" s="21"/>
      <c r="D250" s="21"/>
      <c r="E250" s="22">
        <v>5</v>
      </c>
      <c r="F250" s="22">
        <v>3</v>
      </c>
      <c r="G250" s="22">
        <v>5</v>
      </c>
      <c r="H250" s="22"/>
      <c r="I250" s="22"/>
      <c r="J250" s="34">
        <f>SUM(E250:I250)</f>
        <v>13</v>
      </c>
    </row>
    <row r="251" spans="1:10" s="29" customFormat="1" x14ac:dyDescent="0.25">
      <c r="A251" s="21" t="s">
        <v>181</v>
      </c>
      <c r="B251" s="21" t="s">
        <v>168</v>
      </c>
      <c r="C251" s="21"/>
      <c r="D251" s="21"/>
      <c r="E251" s="22"/>
      <c r="F251" s="22">
        <v>5</v>
      </c>
      <c r="G251" s="22"/>
      <c r="H251" s="22"/>
      <c r="I251" s="22"/>
      <c r="J251" s="34">
        <f>SUM(E251:I251)</f>
        <v>5</v>
      </c>
    </row>
    <row r="252" spans="1:10" s="29" customFormat="1" x14ac:dyDescent="0.25">
      <c r="A252" s="31" t="s">
        <v>237</v>
      </c>
      <c r="B252" s="31" t="s">
        <v>238</v>
      </c>
      <c r="E252" s="22"/>
      <c r="H252" s="33">
        <v>5</v>
      </c>
      <c r="J252" s="26">
        <f>SUM(E252:I252)</f>
        <v>5</v>
      </c>
    </row>
    <row r="253" spans="1:10" s="29" customFormat="1" x14ac:dyDescent="0.25">
      <c r="A253" s="31" t="s">
        <v>109</v>
      </c>
      <c r="B253" s="31" t="s">
        <v>110</v>
      </c>
      <c r="E253" s="22">
        <v>3</v>
      </c>
      <c r="H253" s="33"/>
      <c r="J253" s="26">
        <f>SUM(E253:I253)</f>
        <v>3</v>
      </c>
    </row>
    <row r="254" spans="1:10" s="29" customFormat="1" x14ac:dyDescent="0.25"/>
    <row r="255" spans="1:10" s="29" customFormat="1" ht="18" x14ac:dyDescent="0.25">
      <c r="A255" s="38" t="s">
        <v>49</v>
      </c>
      <c r="B255" s="31"/>
      <c r="H255" s="33"/>
      <c r="J255" s="26"/>
    </row>
    <row r="256" spans="1:10" s="29" customFormat="1" x14ac:dyDescent="0.25">
      <c r="A256" s="31"/>
      <c r="B256" s="31"/>
      <c r="D256" s="31"/>
      <c r="E256" s="31"/>
      <c r="F256" s="31"/>
      <c r="G256" s="33"/>
      <c r="H256" s="33"/>
      <c r="I256" s="31"/>
      <c r="J256" s="26">
        <f t="shared" ref="J256:J258" si="25">SUM(E256:I256)</f>
        <v>0</v>
      </c>
    </row>
    <row r="257" spans="1:10" s="29" customFormat="1" x14ac:dyDescent="0.25">
      <c r="A257" s="31"/>
      <c r="B257" s="31"/>
      <c r="D257" s="31"/>
      <c r="E257" s="31"/>
      <c r="F257" s="31"/>
      <c r="G257" s="33"/>
      <c r="H257" s="33"/>
      <c r="I257" s="31"/>
      <c r="J257" s="26">
        <f t="shared" si="25"/>
        <v>0</v>
      </c>
    </row>
    <row r="258" spans="1:10" s="29" customFormat="1" x14ac:dyDescent="0.25">
      <c r="A258" s="31"/>
      <c r="B258" s="31"/>
      <c r="D258" s="31"/>
      <c r="E258" s="31"/>
      <c r="F258" s="31"/>
      <c r="G258" s="33"/>
      <c r="H258" s="33"/>
      <c r="I258" s="31"/>
      <c r="J258" s="26">
        <f t="shared" si="25"/>
        <v>0</v>
      </c>
    </row>
    <row r="259" spans="1:10" s="29" customFormat="1" x14ac:dyDescent="0.25">
      <c r="J259" s="26"/>
    </row>
    <row r="260" spans="1:10" ht="20.25" x14ac:dyDescent="0.3">
      <c r="A260" s="23" t="s">
        <v>50</v>
      </c>
      <c r="B260" s="21"/>
      <c r="C260" s="21"/>
      <c r="D260" s="21"/>
      <c r="E260" s="21"/>
      <c r="F260" s="21"/>
      <c r="G260" s="21"/>
      <c r="H260" s="21"/>
      <c r="I260" s="22"/>
      <c r="J260" s="34"/>
    </row>
    <row r="261" spans="1:10" ht="20.25" x14ac:dyDescent="0.3">
      <c r="A261" s="23"/>
      <c r="B261" s="21"/>
      <c r="C261" s="21"/>
      <c r="D261" s="21"/>
      <c r="E261" s="21"/>
      <c r="F261" s="21"/>
      <c r="G261" s="21"/>
      <c r="H261" s="21"/>
      <c r="I261" s="22"/>
      <c r="J261" s="34"/>
    </row>
    <row r="262" spans="1:10" ht="20.25" x14ac:dyDescent="0.3">
      <c r="A262" s="23" t="s">
        <v>51</v>
      </c>
      <c r="B262" s="21"/>
      <c r="C262" s="21"/>
      <c r="D262" s="21"/>
      <c r="E262" s="21"/>
      <c r="F262" s="21"/>
      <c r="G262" s="21"/>
      <c r="H262" s="21"/>
      <c r="I262" s="22"/>
      <c r="J262" s="34"/>
    </row>
    <row r="263" spans="1:10" s="29" customFormat="1" x14ac:dyDescent="0.25">
      <c r="A263" s="31"/>
      <c r="B263" s="31"/>
      <c r="C263" s="31"/>
      <c r="D263" s="31"/>
      <c r="E263" s="32"/>
      <c r="F263" s="32"/>
      <c r="G263" s="32"/>
      <c r="H263" s="32"/>
      <c r="I263" s="33"/>
      <c r="J263" s="34">
        <f>SUM(E263:I263)</f>
        <v>0</v>
      </c>
    </row>
    <row r="264" spans="1:10" s="29" customFormat="1" x14ac:dyDescent="0.25">
      <c r="A264" s="31"/>
      <c r="B264" s="31"/>
      <c r="C264" s="31"/>
      <c r="D264" s="31"/>
      <c r="E264" s="32"/>
      <c r="F264" s="32"/>
      <c r="G264" s="32"/>
      <c r="H264" s="32"/>
      <c r="I264" s="33"/>
      <c r="J264" s="34">
        <f>SUM(E264:I264)</f>
        <v>0</v>
      </c>
    </row>
    <row r="265" spans="1:10" s="29" customFormat="1" x14ac:dyDescent="0.25">
      <c r="J265" s="34"/>
    </row>
    <row r="266" spans="1:10" s="29" customFormat="1" ht="20.25" x14ac:dyDescent="0.3">
      <c r="A266" s="23" t="s">
        <v>52</v>
      </c>
      <c r="B266" s="21"/>
      <c r="C266" s="21"/>
      <c r="D266" s="21"/>
      <c r="E266" s="21"/>
      <c r="F266" s="21"/>
      <c r="G266" s="21"/>
      <c r="H266" s="21"/>
      <c r="I266" s="22"/>
      <c r="J266" s="34"/>
    </row>
    <row r="267" spans="1:10" s="29" customFormat="1" x14ac:dyDescent="0.25">
      <c r="A267" s="31"/>
      <c r="B267" s="31"/>
      <c r="C267" s="31"/>
      <c r="D267" s="31"/>
      <c r="E267" s="32"/>
      <c r="F267" s="32"/>
      <c r="G267" s="32"/>
      <c r="H267" s="32"/>
      <c r="I267" s="33"/>
      <c r="J267" s="34">
        <f t="shared" ref="J267:J272" si="26">SUM(E267:I267)</f>
        <v>0</v>
      </c>
    </row>
    <row r="268" spans="1:10" s="29" customFormat="1" x14ac:dyDescent="0.25">
      <c r="A268" s="31"/>
      <c r="B268" s="31"/>
      <c r="C268" s="31"/>
      <c r="D268" s="31"/>
      <c r="E268" s="32"/>
      <c r="F268" s="32"/>
      <c r="G268" s="32"/>
      <c r="H268" s="32"/>
      <c r="I268" s="33"/>
      <c r="J268" s="34">
        <f t="shared" si="26"/>
        <v>0</v>
      </c>
    </row>
    <row r="269" spans="1:10" s="29" customFormat="1" x14ac:dyDescent="0.25">
      <c r="J269" s="34"/>
    </row>
    <row r="270" spans="1:10" s="29" customFormat="1" ht="20.25" x14ac:dyDescent="0.3">
      <c r="A270" s="23" t="s">
        <v>53</v>
      </c>
      <c r="B270" s="21"/>
      <c r="C270" s="21"/>
      <c r="D270" s="21"/>
      <c r="E270" s="21"/>
      <c r="F270" s="21"/>
      <c r="G270" s="21"/>
      <c r="H270" s="21"/>
      <c r="I270" s="22"/>
      <c r="J270" s="34"/>
    </row>
    <row r="271" spans="1:10" s="29" customFormat="1" x14ac:dyDescent="0.25">
      <c r="A271" s="31"/>
      <c r="B271" s="31"/>
      <c r="C271" s="31"/>
      <c r="D271" s="31"/>
      <c r="E271" s="32"/>
      <c r="F271" s="32"/>
      <c r="G271" s="32"/>
      <c r="H271" s="32"/>
      <c r="I271" s="33"/>
      <c r="J271" s="34">
        <f t="shared" si="26"/>
        <v>0</v>
      </c>
    </row>
    <row r="272" spans="1:10" s="29" customFormat="1" x14ac:dyDescent="0.25">
      <c r="A272" s="31"/>
      <c r="B272" s="31"/>
      <c r="C272" s="31"/>
      <c r="D272" s="31"/>
      <c r="E272" s="32"/>
      <c r="F272" s="32"/>
      <c r="G272" s="32"/>
      <c r="H272" s="32"/>
      <c r="I272" s="33"/>
      <c r="J272" s="34">
        <f t="shared" si="26"/>
        <v>0</v>
      </c>
    </row>
    <row r="273" spans="1:10" s="29" customFormat="1" x14ac:dyDescent="0.25">
      <c r="J273" s="34"/>
    </row>
    <row r="274" spans="1:10" s="29" customFormat="1" ht="20.25" x14ac:dyDescent="0.3">
      <c r="A274" s="23" t="s">
        <v>54</v>
      </c>
      <c r="B274" s="21"/>
      <c r="C274" s="21"/>
      <c r="D274" s="21"/>
      <c r="E274" s="21"/>
      <c r="F274" s="21"/>
      <c r="G274" s="21"/>
      <c r="H274" s="21"/>
      <c r="I274" s="22"/>
      <c r="J274" s="34"/>
    </row>
    <row r="275" spans="1:10" s="29" customFormat="1" x14ac:dyDescent="0.25">
      <c r="A275" s="31"/>
      <c r="B275" s="31"/>
      <c r="C275" s="31"/>
      <c r="D275" s="31"/>
      <c r="E275" s="32"/>
      <c r="F275" s="32"/>
      <c r="G275" s="32"/>
      <c r="H275" s="32"/>
      <c r="I275" s="33"/>
      <c r="J275" s="34">
        <f>SUM(E275:I275)</f>
        <v>0</v>
      </c>
    </row>
    <row r="276" spans="1:10" s="29" customFormat="1" x14ac:dyDescent="0.25">
      <c r="A276" s="31"/>
      <c r="B276" s="31"/>
      <c r="C276" s="31"/>
      <c r="D276" s="31"/>
      <c r="E276" s="32"/>
      <c r="F276" s="32"/>
      <c r="G276" s="32"/>
      <c r="H276" s="32"/>
      <c r="I276" s="33"/>
      <c r="J276" s="34">
        <f>SUM(E276:I276)</f>
        <v>0</v>
      </c>
    </row>
    <row r="277" spans="1:10" s="29" customFormat="1" x14ac:dyDescent="0.25"/>
    <row r="278" spans="1:10" s="29" customFormat="1" ht="20.25" x14ac:dyDescent="0.3">
      <c r="A278" s="23" t="s">
        <v>55</v>
      </c>
      <c r="B278" s="21"/>
      <c r="C278" s="21"/>
      <c r="D278" s="21"/>
      <c r="E278" s="21"/>
      <c r="F278" s="21"/>
      <c r="G278" s="21"/>
      <c r="H278" s="21"/>
      <c r="I278" s="22"/>
      <c r="J278" s="34"/>
    </row>
    <row r="279" spans="1:10" s="29" customFormat="1" x14ac:dyDescent="0.25">
      <c r="A279" s="30" t="s">
        <v>136</v>
      </c>
      <c r="B279" s="31" t="s">
        <v>128</v>
      </c>
      <c r="E279" s="32"/>
      <c r="G279" s="33">
        <v>7</v>
      </c>
      <c r="H279" s="33">
        <v>0</v>
      </c>
      <c r="I279" s="45">
        <v>7</v>
      </c>
      <c r="J279" s="34">
        <f>SUM(E279:I279)</f>
        <v>14</v>
      </c>
    </row>
    <row r="280" spans="1:10" s="29" customFormat="1" x14ac:dyDescent="0.25">
      <c r="A280" s="30" t="s">
        <v>143</v>
      </c>
      <c r="B280" s="31" t="s">
        <v>116</v>
      </c>
      <c r="E280" s="32"/>
      <c r="G280" s="33">
        <v>5</v>
      </c>
      <c r="H280" s="33">
        <v>7</v>
      </c>
      <c r="I280" s="45"/>
      <c r="J280" s="34">
        <f>SUM(E280:I280)</f>
        <v>12</v>
      </c>
    </row>
    <row r="281" spans="1:10" s="29" customFormat="1" x14ac:dyDescent="0.25">
      <c r="A281" s="30" t="s">
        <v>221</v>
      </c>
      <c r="B281" s="31" t="s">
        <v>91</v>
      </c>
      <c r="E281" s="32"/>
      <c r="G281" s="33">
        <v>3</v>
      </c>
      <c r="H281" s="33"/>
      <c r="I281" s="33">
        <v>5</v>
      </c>
      <c r="J281" s="34">
        <f>SUM(E281:I281)</f>
        <v>8</v>
      </c>
    </row>
    <row r="282" spans="1:10" s="29" customFormat="1" x14ac:dyDescent="0.25">
      <c r="A282" s="31" t="s">
        <v>141</v>
      </c>
      <c r="B282" s="31" t="s">
        <v>128</v>
      </c>
      <c r="C282" s="31"/>
      <c r="D282" s="31"/>
      <c r="E282" s="32">
        <v>7</v>
      </c>
      <c r="F282" s="32"/>
      <c r="G282" s="32">
        <v>0</v>
      </c>
      <c r="H282" s="32">
        <v>0</v>
      </c>
      <c r="I282" s="33">
        <v>0</v>
      </c>
      <c r="J282" s="34">
        <f t="shared" ref="J282" si="27">SUM(E282:I282)</f>
        <v>7</v>
      </c>
    </row>
    <row r="283" spans="1:10" s="29" customFormat="1" x14ac:dyDescent="0.25">
      <c r="A283" s="31" t="s">
        <v>222</v>
      </c>
      <c r="B283" s="31" t="s">
        <v>106</v>
      </c>
      <c r="G283" s="33">
        <v>0</v>
      </c>
      <c r="H283" s="33">
        <v>3</v>
      </c>
      <c r="I283" s="33">
        <v>3</v>
      </c>
      <c r="J283" s="34">
        <f>SUM(E283:I283)</f>
        <v>6</v>
      </c>
    </row>
    <row r="284" spans="1:10" s="29" customFormat="1" x14ac:dyDescent="0.25">
      <c r="A284" s="31" t="s">
        <v>142</v>
      </c>
      <c r="B284" s="31" t="s">
        <v>110</v>
      </c>
      <c r="E284" s="32">
        <v>5</v>
      </c>
      <c r="H284" s="33"/>
      <c r="J284" s="34">
        <f>SUM(E284:I284)</f>
        <v>5</v>
      </c>
    </row>
    <row r="285" spans="1:10" s="29" customFormat="1" x14ac:dyDescent="0.25">
      <c r="A285" s="31" t="s">
        <v>244</v>
      </c>
      <c r="B285" s="31" t="s">
        <v>91</v>
      </c>
      <c r="G285" s="33"/>
      <c r="H285" s="33">
        <v>5</v>
      </c>
      <c r="I285" s="33"/>
      <c r="J285" s="34">
        <f>SUM(E285:I285)</f>
        <v>5</v>
      </c>
    </row>
    <row r="286" spans="1:10" s="29" customFormat="1" x14ac:dyDescent="0.25"/>
    <row r="287" spans="1:10" s="36" customFormat="1" ht="20.25" x14ac:dyDescent="0.3">
      <c r="A287" s="23" t="s">
        <v>56</v>
      </c>
      <c r="B287" s="21"/>
      <c r="C287" s="21"/>
      <c r="D287" s="21"/>
      <c r="E287" s="21"/>
      <c r="F287" s="21"/>
      <c r="G287" s="21"/>
      <c r="H287" s="21"/>
      <c r="I287" s="22"/>
      <c r="J287" s="34"/>
    </row>
    <row r="288" spans="1:10" x14ac:dyDescent="0.25">
      <c r="A288" s="30" t="s">
        <v>142</v>
      </c>
      <c r="B288" s="21" t="s">
        <v>110</v>
      </c>
      <c r="C288" s="21"/>
      <c r="D288" s="21"/>
      <c r="E288" s="25"/>
      <c r="F288" s="25"/>
      <c r="G288" s="25">
        <v>5</v>
      </c>
      <c r="H288" s="25">
        <v>7</v>
      </c>
      <c r="I288" s="22">
        <v>7</v>
      </c>
      <c r="J288" s="34">
        <f>SUM(E288:I288)</f>
        <v>19</v>
      </c>
    </row>
    <row r="289" spans="1:10" x14ac:dyDescent="0.25">
      <c r="A289" s="30" t="s">
        <v>246</v>
      </c>
      <c r="B289" s="21" t="s">
        <v>94</v>
      </c>
      <c r="F289" s="25"/>
      <c r="H289" s="25">
        <v>5</v>
      </c>
      <c r="I289" s="22">
        <v>3</v>
      </c>
      <c r="J289" s="34">
        <f>SUM(E289:I289)</f>
        <v>8</v>
      </c>
    </row>
    <row r="290" spans="1:10" x14ac:dyDescent="0.25">
      <c r="A290" s="31" t="s">
        <v>223</v>
      </c>
      <c r="B290" s="21" t="s">
        <v>204</v>
      </c>
      <c r="C290" s="21"/>
      <c r="D290" s="21"/>
      <c r="E290" s="25"/>
      <c r="F290" s="25"/>
      <c r="G290" s="25">
        <v>7</v>
      </c>
      <c r="H290" s="25"/>
      <c r="I290" s="22"/>
      <c r="J290" s="34">
        <f>SUM(E290:I290)</f>
        <v>7</v>
      </c>
    </row>
    <row r="291" spans="1:10" x14ac:dyDescent="0.25">
      <c r="A291" s="31" t="s">
        <v>253</v>
      </c>
      <c r="B291" s="21" t="s">
        <v>132</v>
      </c>
      <c r="F291" s="25"/>
      <c r="H291" s="25"/>
      <c r="I291" s="22">
        <v>5</v>
      </c>
      <c r="J291" s="34">
        <f>SUM(E291:I291)</f>
        <v>5</v>
      </c>
    </row>
    <row r="293" spans="1:10" ht="20.25" x14ac:dyDescent="0.3">
      <c r="A293" s="23" t="s">
        <v>57</v>
      </c>
      <c r="B293" s="21"/>
      <c r="C293" s="21"/>
      <c r="D293" s="21"/>
      <c r="E293" s="21"/>
      <c r="F293" s="21"/>
      <c r="G293" s="21"/>
      <c r="H293" s="21"/>
      <c r="I293" s="22"/>
      <c r="J293" s="26"/>
    </row>
    <row r="294" spans="1:10" x14ac:dyDescent="0.25">
      <c r="A294" s="27" t="s">
        <v>146</v>
      </c>
      <c r="B294" s="21" t="s">
        <v>94</v>
      </c>
      <c r="E294" s="25"/>
      <c r="F294" s="25">
        <v>7</v>
      </c>
      <c r="G294" s="25">
        <v>7</v>
      </c>
      <c r="H294" s="25">
        <v>5</v>
      </c>
      <c r="I294" s="22">
        <v>7</v>
      </c>
      <c r="J294" s="26">
        <f t="shared" ref="J294" si="28">SUM(E294:I294)</f>
        <v>26</v>
      </c>
    </row>
    <row r="295" spans="1:10" x14ac:dyDescent="0.25">
      <c r="A295" s="27" t="s">
        <v>145</v>
      </c>
      <c r="B295" s="21" t="s">
        <v>116</v>
      </c>
      <c r="C295" s="21"/>
      <c r="D295" s="21"/>
      <c r="E295" s="25"/>
      <c r="F295" s="25">
        <v>5</v>
      </c>
      <c r="G295" s="25">
        <v>5</v>
      </c>
      <c r="H295" s="25">
        <v>7</v>
      </c>
      <c r="I295" s="22"/>
      <c r="J295" s="26">
        <f>SUM(E295:I295)</f>
        <v>17</v>
      </c>
    </row>
    <row r="296" spans="1:10" x14ac:dyDescent="0.25">
      <c r="A296" s="27" t="s">
        <v>224</v>
      </c>
      <c r="B296" s="21" t="s">
        <v>132</v>
      </c>
      <c r="C296" s="21"/>
      <c r="D296" s="21"/>
      <c r="E296" s="25"/>
      <c r="F296" s="25"/>
      <c r="G296" s="25">
        <v>3</v>
      </c>
      <c r="H296" s="25">
        <v>3</v>
      </c>
      <c r="I296" s="22">
        <v>5</v>
      </c>
      <c r="J296" s="26">
        <f>SUM(E296:I296)</f>
        <v>11</v>
      </c>
    </row>
    <row r="297" spans="1:10" x14ac:dyDescent="0.25">
      <c r="A297" s="21"/>
      <c r="B297" s="21"/>
      <c r="C297" s="21"/>
      <c r="D297" s="21"/>
      <c r="E297" s="25"/>
      <c r="F297" s="25"/>
      <c r="G297" s="25"/>
      <c r="H297" s="25"/>
      <c r="I297" s="22"/>
      <c r="J297" s="26"/>
    </row>
    <row r="299" spans="1:10" ht="20.25" x14ac:dyDescent="0.3">
      <c r="A299" s="23" t="s">
        <v>58</v>
      </c>
      <c r="B299" s="21"/>
      <c r="C299" s="21"/>
      <c r="D299" s="21"/>
      <c r="E299" s="21"/>
      <c r="F299" s="21"/>
      <c r="G299" s="21"/>
      <c r="H299" s="21"/>
      <c r="I299" s="22"/>
      <c r="J299" s="26"/>
    </row>
    <row r="300" spans="1:10" x14ac:dyDescent="0.25">
      <c r="A300" s="27" t="s">
        <v>145</v>
      </c>
      <c r="B300" s="21" t="s">
        <v>116</v>
      </c>
      <c r="E300" s="25"/>
      <c r="F300" s="25"/>
      <c r="G300" s="25">
        <v>7</v>
      </c>
      <c r="H300" s="25">
        <v>7</v>
      </c>
      <c r="I300" s="22"/>
      <c r="J300" s="26">
        <f t="shared" ref="J300:J302" si="29">SUM(E300:I300)</f>
        <v>14</v>
      </c>
    </row>
    <row r="301" spans="1:10" x14ac:dyDescent="0.25">
      <c r="A301" s="21"/>
      <c r="B301" s="21"/>
      <c r="C301" s="21"/>
      <c r="D301" s="21"/>
      <c r="E301" s="25"/>
      <c r="F301" s="25"/>
      <c r="G301" s="25"/>
      <c r="H301" s="25"/>
      <c r="I301" s="22"/>
      <c r="J301" s="26">
        <f t="shared" si="29"/>
        <v>0</v>
      </c>
    </row>
    <row r="302" spans="1:10" x14ac:dyDescent="0.25">
      <c r="A302" s="21"/>
      <c r="B302" s="21"/>
      <c r="C302" s="21"/>
      <c r="D302" s="21"/>
      <c r="E302" s="25"/>
      <c r="F302" s="25"/>
      <c r="G302" s="25"/>
      <c r="H302" s="25"/>
      <c r="I302" s="22"/>
      <c r="J302" s="26">
        <f t="shared" si="29"/>
        <v>0</v>
      </c>
    </row>
    <row r="303" spans="1:10" x14ac:dyDescent="0.25">
      <c r="A303" s="21"/>
      <c r="B303" s="21"/>
      <c r="C303" s="21"/>
      <c r="D303" s="21"/>
      <c r="E303" s="25"/>
      <c r="F303" s="25"/>
      <c r="G303" s="25"/>
      <c r="H303" s="25"/>
      <c r="I303" s="22"/>
      <c r="J303" s="26"/>
    </row>
    <row r="304" spans="1:10" ht="20.25" x14ac:dyDescent="0.3">
      <c r="A304" s="23" t="s">
        <v>59</v>
      </c>
      <c r="B304" s="21"/>
      <c r="C304" s="21"/>
      <c r="D304" s="21"/>
      <c r="E304" s="21"/>
      <c r="F304" s="21"/>
      <c r="G304" s="21"/>
      <c r="H304" s="21"/>
      <c r="I304" s="22"/>
      <c r="J304" s="26"/>
    </row>
    <row r="305" spans="1:10" x14ac:dyDescent="0.25">
      <c r="A305" s="21"/>
      <c r="B305" s="21"/>
      <c r="E305" s="25"/>
      <c r="F305" s="25"/>
      <c r="G305" s="25"/>
      <c r="H305" s="25"/>
      <c r="I305" s="22"/>
      <c r="J305" s="26">
        <f t="shared" ref="J305:J306" si="30">SUM(E305:I305)</f>
        <v>0</v>
      </c>
    </row>
    <row r="306" spans="1:10" x14ac:dyDescent="0.25">
      <c r="A306" s="21"/>
      <c r="B306" s="21"/>
      <c r="E306" s="25"/>
      <c r="F306" s="25"/>
      <c r="G306" s="25"/>
      <c r="H306" s="25"/>
      <c r="I306" s="22"/>
      <c r="J306" s="26">
        <f t="shared" si="30"/>
        <v>0</v>
      </c>
    </row>
    <row r="307" spans="1:10" x14ac:dyDescent="0.25">
      <c r="A307" s="21"/>
      <c r="B307" s="21"/>
      <c r="C307" s="21"/>
      <c r="D307" s="21"/>
      <c r="E307" s="25"/>
      <c r="F307" s="25"/>
      <c r="G307" s="25"/>
      <c r="H307" s="25"/>
      <c r="I307" s="22"/>
      <c r="J307" s="26"/>
    </row>
    <row r="308" spans="1:10" ht="20.25" x14ac:dyDescent="0.3">
      <c r="A308" s="23" t="s">
        <v>60</v>
      </c>
      <c r="B308" s="21"/>
      <c r="C308" s="21"/>
      <c r="D308" s="21"/>
      <c r="E308" s="21"/>
      <c r="F308" s="21"/>
      <c r="G308" s="21"/>
      <c r="H308" s="21"/>
      <c r="I308" s="22"/>
      <c r="J308" s="26"/>
    </row>
    <row r="309" spans="1:10" x14ac:dyDescent="0.25">
      <c r="A309" s="21"/>
      <c r="B309" s="21"/>
      <c r="E309" s="25"/>
      <c r="F309" s="25"/>
      <c r="G309" s="25"/>
      <c r="H309" s="25"/>
      <c r="I309" s="22"/>
      <c r="J309" s="26">
        <f t="shared" ref="J309:J310" si="31">SUM(E309:I309)</f>
        <v>0</v>
      </c>
    </row>
    <row r="310" spans="1:10" x14ac:dyDescent="0.25">
      <c r="A310" s="21"/>
      <c r="B310" s="21"/>
      <c r="E310" s="25"/>
      <c r="F310" s="25"/>
      <c r="G310" s="25"/>
      <c r="H310" s="25"/>
      <c r="I310" s="22"/>
      <c r="J310" s="26">
        <f t="shared" si="31"/>
        <v>0</v>
      </c>
    </row>
    <row r="311" spans="1:10" x14ac:dyDescent="0.25">
      <c r="A311" s="21"/>
      <c r="B311" s="21"/>
      <c r="C311" s="21"/>
      <c r="D311" s="21"/>
      <c r="E311" s="25"/>
      <c r="F311" s="25"/>
      <c r="G311" s="25"/>
      <c r="H311" s="25"/>
      <c r="I311" s="22"/>
      <c r="J311" s="26"/>
    </row>
    <row r="312" spans="1:10" ht="20.25" x14ac:dyDescent="0.3">
      <c r="A312" s="23" t="s">
        <v>61</v>
      </c>
      <c r="B312" s="21"/>
      <c r="C312" s="21"/>
      <c r="D312" s="21"/>
      <c r="E312" s="21"/>
      <c r="F312" s="21"/>
      <c r="G312" s="21"/>
      <c r="H312" s="21"/>
      <c r="I312" s="22"/>
      <c r="J312" s="21"/>
    </row>
    <row r="313" spans="1:10" ht="20.25" x14ac:dyDescent="0.3">
      <c r="A313" s="23"/>
      <c r="B313" s="21"/>
      <c r="C313" s="21"/>
      <c r="D313" s="21"/>
      <c r="E313" s="21"/>
      <c r="F313" s="21"/>
      <c r="G313" s="21"/>
      <c r="H313" s="21"/>
      <c r="I313" s="22"/>
      <c r="J313" s="21"/>
    </row>
    <row r="314" spans="1:10" ht="18" x14ac:dyDescent="0.25">
      <c r="A314" s="38" t="s">
        <v>62</v>
      </c>
      <c r="B314" s="21"/>
      <c r="C314" s="21"/>
      <c r="D314" s="21"/>
      <c r="E314" s="21"/>
      <c r="F314" s="21"/>
      <c r="G314" s="21"/>
      <c r="H314" s="21"/>
      <c r="I314" s="22"/>
      <c r="J314" s="21"/>
    </row>
    <row r="315" spans="1:10" x14ac:dyDescent="0.25">
      <c r="A315" s="31"/>
      <c r="B315" s="31"/>
      <c r="C315" s="31"/>
      <c r="D315" s="31"/>
      <c r="E315" s="25"/>
      <c r="F315" s="25"/>
      <c r="G315" s="25"/>
      <c r="H315" s="25"/>
      <c r="I315" s="22"/>
      <c r="J315" s="26">
        <f>SUM(E315:I315)</f>
        <v>0</v>
      </c>
    </row>
    <row r="316" spans="1:10" x14ac:dyDescent="0.25">
      <c r="A316" s="31"/>
      <c r="B316" s="31"/>
      <c r="C316" s="31"/>
      <c r="D316" s="31"/>
      <c r="E316" s="25"/>
      <c r="F316" s="25"/>
      <c r="G316" s="25"/>
      <c r="H316" s="25"/>
      <c r="I316" s="22"/>
      <c r="J316" s="26">
        <f t="shared" ref="J316" si="32">SUM(E316:I316)</f>
        <v>0</v>
      </c>
    </row>
    <row r="317" spans="1:10" x14ac:dyDescent="0.25">
      <c r="A317" s="31"/>
      <c r="B317" s="31"/>
      <c r="C317" s="31"/>
      <c r="D317" s="31"/>
      <c r="E317" s="25"/>
      <c r="F317" s="25"/>
      <c r="G317" s="25"/>
      <c r="H317" s="25"/>
      <c r="I317" s="22"/>
      <c r="J317" s="26"/>
    </row>
    <row r="318" spans="1:10" ht="18" x14ac:dyDescent="0.25">
      <c r="A318" s="38" t="s">
        <v>63</v>
      </c>
      <c r="B318" s="21"/>
      <c r="C318" s="21"/>
      <c r="D318" s="21"/>
      <c r="E318" s="21"/>
      <c r="F318" s="21"/>
      <c r="G318" s="21"/>
      <c r="H318" s="21"/>
      <c r="I318" s="22"/>
      <c r="J318" s="26"/>
    </row>
    <row r="319" spans="1:10" x14ac:dyDescent="0.25">
      <c r="A319" s="30" t="s">
        <v>97</v>
      </c>
      <c r="B319" s="31" t="s">
        <v>87</v>
      </c>
      <c r="C319" s="31"/>
      <c r="D319" s="31"/>
      <c r="E319" s="25"/>
      <c r="F319" s="25">
        <v>5</v>
      </c>
      <c r="G319" s="25">
        <v>7</v>
      </c>
      <c r="H319" s="25">
        <v>5</v>
      </c>
      <c r="I319" s="22">
        <v>3</v>
      </c>
      <c r="J319" s="26">
        <f t="shared" ref="J319" si="33">SUM(E319:I319)</f>
        <v>20</v>
      </c>
    </row>
    <row r="320" spans="1:10" x14ac:dyDescent="0.25">
      <c r="A320" s="30" t="s">
        <v>112</v>
      </c>
      <c r="B320" s="31" t="s">
        <v>113</v>
      </c>
      <c r="C320" s="31"/>
      <c r="D320" s="31"/>
      <c r="E320" s="25">
        <v>7</v>
      </c>
      <c r="F320" s="25"/>
      <c r="G320" s="25"/>
      <c r="H320" s="25"/>
      <c r="I320" s="22">
        <v>5</v>
      </c>
      <c r="J320" s="26">
        <f>SUM(E320:I320)</f>
        <v>12</v>
      </c>
    </row>
    <row r="321" spans="1:10" x14ac:dyDescent="0.25">
      <c r="A321" s="30" t="s">
        <v>233</v>
      </c>
      <c r="B321" s="31" t="s">
        <v>91</v>
      </c>
      <c r="C321" s="31"/>
      <c r="D321" s="31"/>
      <c r="E321" s="25"/>
      <c r="F321" s="25"/>
      <c r="G321" s="25">
        <v>5</v>
      </c>
      <c r="H321" s="25">
        <v>3</v>
      </c>
      <c r="I321" s="22"/>
      <c r="J321" s="26">
        <f t="shared" ref="J321:J322" si="34">SUM(E321:I321)</f>
        <v>8</v>
      </c>
    </row>
    <row r="322" spans="1:10" x14ac:dyDescent="0.25">
      <c r="A322" s="31" t="s">
        <v>115</v>
      </c>
      <c r="B322" s="31" t="s">
        <v>116</v>
      </c>
      <c r="C322" s="31"/>
      <c r="D322" s="31"/>
      <c r="E322" s="25">
        <v>5</v>
      </c>
      <c r="F322" s="25">
        <v>3</v>
      </c>
      <c r="G322" s="25"/>
      <c r="H322" s="25">
        <v>0</v>
      </c>
      <c r="I322" s="22"/>
      <c r="J322" s="26">
        <f t="shared" si="34"/>
        <v>8</v>
      </c>
    </row>
    <row r="323" spans="1:10" x14ac:dyDescent="0.25">
      <c r="A323" s="21" t="s">
        <v>174</v>
      </c>
      <c r="B323" s="21" t="s">
        <v>168</v>
      </c>
      <c r="C323" s="21"/>
      <c r="D323" s="21"/>
      <c r="E323" s="22"/>
      <c r="F323" s="22">
        <v>7</v>
      </c>
      <c r="G323" s="22"/>
      <c r="H323" s="22"/>
      <c r="I323" s="22"/>
      <c r="J323" s="26">
        <f>SUM(E323:I323)</f>
        <v>7</v>
      </c>
    </row>
    <row r="324" spans="1:10" x14ac:dyDescent="0.25">
      <c r="A324" s="31" t="s">
        <v>88</v>
      </c>
      <c r="B324" s="31" t="s">
        <v>89</v>
      </c>
      <c r="H324" s="25">
        <v>7</v>
      </c>
      <c r="I324" s="22">
        <v>0</v>
      </c>
      <c r="J324" s="26">
        <f>SUM(E324:I324)</f>
        <v>7</v>
      </c>
    </row>
    <row r="325" spans="1:10" x14ac:dyDescent="0.25">
      <c r="A325" s="31" t="s">
        <v>248</v>
      </c>
      <c r="B325" s="31" t="s">
        <v>116</v>
      </c>
      <c r="I325" s="22">
        <v>7</v>
      </c>
      <c r="J325" s="26">
        <f>SUM(E325:I325)</f>
        <v>7</v>
      </c>
    </row>
    <row r="326" spans="1:10" x14ac:dyDescent="0.25">
      <c r="A326" s="31" t="s">
        <v>118</v>
      </c>
      <c r="B326" s="31" t="s">
        <v>119</v>
      </c>
      <c r="C326" s="31"/>
      <c r="D326" s="31"/>
      <c r="E326" s="25">
        <v>3</v>
      </c>
      <c r="F326" s="25"/>
      <c r="G326" s="25"/>
      <c r="H326" s="25"/>
      <c r="I326" s="22"/>
      <c r="J326" s="26">
        <f>SUM(E326:I326)</f>
        <v>3</v>
      </c>
    </row>
    <row r="328" spans="1:10" ht="18" x14ac:dyDescent="0.25">
      <c r="A328" s="38" t="s">
        <v>64</v>
      </c>
      <c r="B328" s="21"/>
      <c r="C328" s="21"/>
      <c r="D328" s="21"/>
      <c r="E328" s="21"/>
      <c r="F328" s="21"/>
      <c r="G328" s="21"/>
      <c r="H328" s="21"/>
      <c r="I328" s="22"/>
      <c r="J328" s="21"/>
    </row>
    <row r="329" spans="1:10" x14ac:dyDescent="0.25">
      <c r="A329" s="30" t="s">
        <v>233</v>
      </c>
      <c r="B329" s="31" t="s">
        <v>91</v>
      </c>
      <c r="C329" s="31"/>
      <c r="D329" s="31"/>
      <c r="E329" s="25"/>
      <c r="F329" s="25"/>
      <c r="G329" s="25">
        <v>5</v>
      </c>
      <c r="H329" s="25"/>
      <c r="I329" s="22">
        <v>7</v>
      </c>
      <c r="J329" s="26">
        <f>SUM(E329:I329)</f>
        <v>12</v>
      </c>
    </row>
    <row r="330" spans="1:10" x14ac:dyDescent="0.25">
      <c r="A330" s="31" t="s">
        <v>183</v>
      </c>
      <c r="B330" s="31" t="s">
        <v>153</v>
      </c>
      <c r="C330" s="31"/>
      <c r="D330" s="31"/>
      <c r="E330" s="25"/>
      <c r="F330" s="25"/>
      <c r="G330" s="25">
        <v>7</v>
      </c>
      <c r="H330" s="25"/>
      <c r="I330" s="22"/>
      <c r="J330" s="26">
        <f>SUM(E330:I330)</f>
        <v>7</v>
      </c>
    </row>
    <row r="331" spans="1:10" ht="15" customHeight="1" x14ac:dyDescent="0.25">
      <c r="A331" s="31" t="s">
        <v>239</v>
      </c>
      <c r="B331" s="31" t="s">
        <v>199</v>
      </c>
      <c r="I331" s="22">
        <v>5</v>
      </c>
      <c r="J331" s="26">
        <f>SUM(E331:I331)</f>
        <v>5</v>
      </c>
    </row>
    <row r="332" spans="1:10" s="29" customFormat="1" x14ac:dyDescent="0.25"/>
    <row r="333" spans="1:10" s="29" customFormat="1" ht="18" x14ac:dyDescent="0.25">
      <c r="A333" s="38" t="s">
        <v>65</v>
      </c>
      <c r="B333" s="21"/>
      <c r="C333" s="21"/>
      <c r="D333" s="21"/>
      <c r="E333" s="21"/>
      <c r="F333" s="21"/>
      <c r="G333" s="21"/>
      <c r="H333" s="21"/>
      <c r="I333" s="22"/>
      <c r="J333" s="21"/>
    </row>
    <row r="334" spans="1:10" s="29" customFormat="1" x14ac:dyDescent="0.25">
      <c r="A334" s="30" t="s">
        <v>205</v>
      </c>
      <c r="B334" s="31" t="s">
        <v>87</v>
      </c>
      <c r="C334" s="31"/>
      <c r="D334" s="31"/>
      <c r="E334" s="32"/>
      <c r="F334" s="32"/>
      <c r="G334" s="32">
        <v>5</v>
      </c>
      <c r="H334" s="32"/>
      <c r="I334" s="33">
        <v>7</v>
      </c>
      <c r="J334" s="26">
        <f>SUM(E334:I334)</f>
        <v>12</v>
      </c>
    </row>
    <row r="335" spans="1:10" s="29" customFormat="1" x14ac:dyDescent="0.25">
      <c r="A335" s="30" t="s">
        <v>239</v>
      </c>
      <c r="B335" s="31" t="s">
        <v>199</v>
      </c>
      <c r="C335" s="31"/>
      <c r="D335" s="31"/>
      <c r="E335" s="33"/>
      <c r="F335" s="33"/>
      <c r="G335" s="33"/>
      <c r="H335" s="33">
        <v>5</v>
      </c>
      <c r="I335" s="33">
        <v>5</v>
      </c>
      <c r="J335" s="26">
        <f>SUM(E335:I335)</f>
        <v>10</v>
      </c>
    </row>
    <row r="336" spans="1:10" s="29" customFormat="1" x14ac:dyDescent="0.25">
      <c r="A336" s="30" t="s">
        <v>183</v>
      </c>
      <c r="B336" s="31" t="s">
        <v>153</v>
      </c>
      <c r="C336" s="31"/>
      <c r="D336" s="31"/>
      <c r="E336" s="33"/>
      <c r="F336" s="33"/>
      <c r="G336" s="33"/>
      <c r="H336" s="33">
        <v>7</v>
      </c>
      <c r="I336" s="33">
        <v>3</v>
      </c>
      <c r="J336" s="26">
        <f>SUM(E336:I336)</f>
        <v>10</v>
      </c>
    </row>
    <row r="337" spans="1:10" s="29" customFormat="1" ht="15.75" customHeight="1" x14ac:dyDescent="0.25">
      <c r="A337" s="31" t="s">
        <v>203</v>
      </c>
      <c r="B337" s="31" t="s">
        <v>204</v>
      </c>
      <c r="C337" s="31"/>
      <c r="D337" s="31"/>
      <c r="E337" s="33"/>
      <c r="F337" s="33"/>
      <c r="G337" s="33">
        <v>7</v>
      </c>
      <c r="H337" s="33"/>
      <c r="I337" s="33"/>
      <c r="J337" s="26">
        <f>SUM(E337:I337)</f>
        <v>7</v>
      </c>
    </row>
    <row r="338" spans="1:10" s="29" customFormat="1" ht="15.75" customHeight="1" x14ac:dyDescent="0.25"/>
    <row r="339" spans="1:10" s="29" customFormat="1" ht="15.75" customHeight="1" x14ac:dyDescent="0.25"/>
    <row r="340" spans="1:10" s="29" customFormat="1" ht="15.75" customHeight="1" x14ac:dyDescent="0.25">
      <c r="A340" s="38" t="s">
        <v>66</v>
      </c>
      <c r="B340" s="21"/>
      <c r="C340" s="21"/>
      <c r="D340" s="21"/>
      <c r="E340" s="21"/>
      <c r="F340" s="21"/>
      <c r="G340" s="21"/>
      <c r="H340" s="21"/>
      <c r="I340" s="22"/>
      <c r="J340" s="21"/>
    </row>
    <row r="341" spans="1:10" s="29" customFormat="1" ht="15.75" customHeight="1" x14ac:dyDescent="0.25">
      <c r="A341" s="30" t="s">
        <v>206</v>
      </c>
      <c r="B341" s="31" t="s">
        <v>87</v>
      </c>
      <c r="C341" s="31"/>
      <c r="D341" s="31"/>
      <c r="E341" s="33"/>
      <c r="F341" s="33"/>
      <c r="G341" s="33">
        <v>7</v>
      </c>
      <c r="H341" s="33">
        <v>7</v>
      </c>
      <c r="I341" s="33"/>
      <c r="J341" s="26">
        <f t="shared" ref="J341:J346" si="35">SUM(E341:I341)</f>
        <v>14</v>
      </c>
    </row>
    <row r="342" spans="1:10" s="29" customFormat="1" ht="15.75" customHeight="1" x14ac:dyDescent="0.25">
      <c r="A342" s="30" t="s">
        <v>122</v>
      </c>
      <c r="B342" s="31" t="s">
        <v>207</v>
      </c>
      <c r="C342" s="31"/>
      <c r="D342" s="31"/>
      <c r="E342" s="33"/>
      <c r="F342" s="33"/>
      <c r="G342" s="33">
        <v>5</v>
      </c>
      <c r="H342" s="33">
        <v>5</v>
      </c>
      <c r="I342" s="33">
        <v>3</v>
      </c>
      <c r="J342" s="26">
        <f t="shared" si="35"/>
        <v>13</v>
      </c>
    </row>
    <row r="343" spans="1:10" s="29" customFormat="1" ht="15.75" customHeight="1" x14ac:dyDescent="0.25">
      <c r="A343" s="31" t="s">
        <v>101</v>
      </c>
      <c r="B343" s="31" t="s">
        <v>102</v>
      </c>
      <c r="C343" s="31"/>
      <c r="D343" s="31"/>
      <c r="E343" s="31"/>
      <c r="F343" s="31"/>
      <c r="G343" s="31"/>
      <c r="H343" s="31"/>
      <c r="I343" s="33">
        <v>7</v>
      </c>
      <c r="J343" s="26">
        <f t="shared" si="35"/>
        <v>7</v>
      </c>
    </row>
    <row r="344" spans="1:10" s="29" customFormat="1" ht="15.75" customHeight="1" x14ac:dyDescent="0.25">
      <c r="A344" s="31" t="s">
        <v>251</v>
      </c>
      <c r="B344" s="31" t="s">
        <v>138</v>
      </c>
      <c r="C344" s="20"/>
      <c r="D344" s="20"/>
      <c r="E344" s="20"/>
      <c r="F344" s="20"/>
      <c r="G344" s="33"/>
      <c r="H344" s="20"/>
      <c r="I344" s="33">
        <v>5</v>
      </c>
      <c r="J344" s="26">
        <f t="shared" si="35"/>
        <v>5</v>
      </c>
    </row>
    <row r="345" spans="1:10" s="29" customFormat="1" ht="15.75" customHeight="1" x14ac:dyDescent="0.25">
      <c r="A345" s="31" t="s">
        <v>208</v>
      </c>
      <c r="B345" s="31" t="s">
        <v>209</v>
      </c>
      <c r="C345" s="31"/>
      <c r="D345" s="31"/>
      <c r="E345" s="32"/>
      <c r="F345" s="32"/>
      <c r="G345" s="32">
        <v>3</v>
      </c>
      <c r="H345" s="32"/>
      <c r="I345" s="33"/>
      <c r="J345" s="26">
        <f t="shared" si="35"/>
        <v>3</v>
      </c>
    </row>
    <row r="346" spans="1:10" s="29" customFormat="1" ht="15.75" customHeight="1" x14ac:dyDescent="0.25">
      <c r="A346" s="31" t="s">
        <v>210</v>
      </c>
      <c r="B346" s="31" t="s">
        <v>160</v>
      </c>
      <c r="C346" s="20"/>
      <c r="D346" s="20"/>
      <c r="E346" s="20"/>
      <c r="F346" s="20"/>
      <c r="G346" s="33">
        <v>0</v>
      </c>
      <c r="H346" s="20"/>
      <c r="I346" s="37"/>
      <c r="J346" s="26">
        <f t="shared" si="35"/>
        <v>0</v>
      </c>
    </row>
    <row r="348" spans="1:10" ht="18" x14ac:dyDescent="0.25">
      <c r="A348" s="38" t="s">
        <v>67</v>
      </c>
      <c r="B348" s="21"/>
      <c r="C348" s="21"/>
      <c r="D348" s="21"/>
      <c r="E348" s="21"/>
      <c r="F348" s="21"/>
      <c r="G348" s="21"/>
      <c r="H348" s="21"/>
      <c r="I348" s="22"/>
      <c r="J348" s="26"/>
    </row>
    <row r="349" spans="1:10" x14ac:dyDescent="0.25">
      <c r="A349" s="27" t="s">
        <v>121</v>
      </c>
      <c r="B349" s="21" t="s">
        <v>94</v>
      </c>
      <c r="C349" s="21"/>
      <c r="D349" s="21"/>
      <c r="E349" s="25">
        <v>7</v>
      </c>
      <c r="F349" s="25"/>
      <c r="G349" s="25"/>
      <c r="H349" s="25">
        <v>7</v>
      </c>
      <c r="I349" s="22"/>
      <c r="J349" s="34">
        <f>SUM(E349:I349)</f>
        <v>14</v>
      </c>
    </row>
    <row r="350" spans="1:10" x14ac:dyDescent="0.25">
      <c r="A350" s="27" t="s">
        <v>122</v>
      </c>
      <c r="B350" s="21" t="s">
        <v>123</v>
      </c>
      <c r="C350" s="21"/>
      <c r="D350" s="21"/>
      <c r="E350" s="22">
        <v>5</v>
      </c>
      <c r="F350" s="22"/>
      <c r="G350" s="25"/>
      <c r="H350" s="22">
        <v>5</v>
      </c>
      <c r="I350" s="22"/>
      <c r="J350" s="34">
        <f t="shared" ref="J350" si="36">SUM(E350:I350)</f>
        <v>10</v>
      </c>
    </row>
    <row r="351" spans="1:10" s="21" customFormat="1" x14ac:dyDescent="0.25">
      <c r="A351" s="21" t="s">
        <v>249</v>
      </c>
      <c r="B351" s="21" t="s">
        <v>138</v>
      </c>
      <c r="I351" s="22">
        <v>7</v>
      </c>
      <c r="J351" s="34">
        <f>SUM(E351:I351)</f>
        <v>7</v>
      </c>
    </row>
    <row r="352" spans="1:10" x14ac:dyDescent="0.25">
      <c r="A352" s="21" t="s">
        <v>210</v>
      </c>
      <c r="B352" s="21" t="s">
        <v>160</v>
      </c>
      <c r="C352" s="21"/>
      <c r="D352" s="21"/>
      <c r="E352" s="25"/>
      <c r="F352" s="25"/>
      <c r="G352" s="25"/>
      <c r="H352" s="25">
        <v>3</v>
      </c>
      <c r="I352" s="22"/>
      <c r="J352" s="34">
        <f>SUM(E352:I352)</f>
        <v>3</v>
      </c>
    </row>
    <row r="354" spans="1:10" ht="18" x14ac:dyDescent="0.25">
      <c r="A354" s="38" t="s">
        <v>68</v>
      </c>
      <c r="B354" s="21"/>
      <c r="C354" s="21"/>
      <c r="D354" s="21"/>
      <c r="E354" s="21"/>
      <c r="F354" s="21"/>
      <c r="G354" s="21"/>
      <c r="H354" s="21"/>
      <c r="I354" s="22"/>
      <c r="J354" s="21"/>
    </row>
    <row r="355" spans="1:10" x14ac:dyDescent="0.25">
      <c r="A355" s="31"/>
      <c r="B355" s="31"/>
      <c r="C355" s="31"/>
      <c r="D355" s="31"/>
      <c r="E355" s="33"/>
      <c r="F355" s="33"/>
      <c r="G355" s="33"/>
      <c r="H355" s="33"/>
      <c r="I355" s="33"/>
      <c r="J355" s="26">
        <f>SUM(E355:I355)</f>
        <v>0</v>
      </c>
    </row>
    <row r="356" spans="1:10" x14ac:dyDescent="0.25">
      <c r="A356" s="31"/>
      <c r="B356" s="31"/>
      <c r="C356" s="31"/>
      <c r="D356" s="31"/>
      <c r="E356" s="32"/>
      <c r="F356" s="32"/>
      <c r="G356" s="32"/>
      <c r="H356" s="32"/>
      <c r="I356" s="33"/>
      <c r="J356" s="26">
        <f>SUM(E356:I356)</f>
        <v>0</v>
      </c>
    </row>
    <row r="357" spans="1:10" x14ac:dyDescent="0.25">
      <c r="A357" s="31"/>
      <c r="B357" s="31"/>
      <c r="C357" s="31"/>
      <c r="D357" s="31"/>
      <c r="E357" s="33"/>
      <c r="F357" s="33"/>
      <c r="G357" s="33"/>
      <c r="H357" s="33"/>
      <c r="I357" s="33"/>
      <c r="J357" s="26">
        <f t="shared" ref="J357" si="37">SUM(E357:I357)</f>
        <v>0</v>
      </c>
    </row>
    <row r="358" spans="1:10" x14ac:dyDescent="0.25">
      <c r="A358" s="31"/>
      <c r="B358" s="31"/>
      <c r="C358" s="31"/>
      <c r="D358" s="31"/>
      <c r="E358" s="33"/>
      <c r="F358" s="33"/>
      <c r="G358" s="33"/>
      <c r="H358" s="33"/>
      <c r="I358" s="33"/>
      <c r="J358" s="26"/>
    </row>
    <row r="359" spans="1:10" x14ac:dyDescent="0.25">
      <c r="E359" s="21"/>
      <c r="F359" s="21"/>
      <c r="G359" s="21"/>
      <c r="H359" s="21"/>
      <c r="I359" s="22"/>
      <c r="J359" s="26"/>
    </row>
    <row r="360" spans="1:10" ht="20.25" x14ac:dyDescent="0.3">
      <c r="A360" s="23" t="s">
        <v>69</v>
      </c>
      <c r="B360" s="21"/>
      <c r="C360" s="21"/>
      <c r="D360" s="21"/>
      <c r="E360" s="21"/>
      <c r="F360" s="21"/>
      <c r="G360" s="21"/>
      <c r="H360" s="21"/>
      <c r="I360" s="22"/>
      <c r="J360" s="34"/>
    </row>
    <row r="361" spans="1:10" ht="20.25" x14ac:dyDescent="0.3">
      <c r="A361" s="23"/>
      <c r="B361" s="21"/>
      <c r="C361" s="21"/>
      <c r="D361" s="21"/>
      <c r="E361" s="21"/>
      <c r="F361" s="21"/>
      <c r="G361" s="21"/>
      <c r="H361" s="21"/>
      <c r="I361" s="22"/>
      <c r="J361" s="34"/>
    </row>
    <row r="362" spans="1:10" ht="18" x14ac:dyDescent="0.25">
      <c r="A362" s="38" t="s">
        <v>70</v>
      </c>
      <c r="J362" s="26"/>
    </row>
    <row r="363" spans="1:10" x14ac:dyDescent="0.25">
      <c r="A363" s="27" t="s">
        <v>164</v>
      </c>
      <c r="B363" s="21" t="s">
        <v>87</v>
      </c>
      <c r="E363" s="25"/>
      <c r="F363" s="25">
        <v>7</v>
      </c>
      <c r="G363" s="22">
        <v>7</v>
      </c>
      <c r="H363" s="25"/>
      <c r="I363" s="37">
        <v>7</v>
      </c>
      <c r="J363" s="34">
        <f>SUM(E363:I363)</f>
        <v>21</v>
      </c>
    </row>
    <row r="364" spans="1:10" x14ac:dyDescent="0.25">
      <c r="A364" s="27" t="s">
        <v>144</v>
      </c>
      <c r="B364" s="21" t="s">
        <v>91</v>
      </c>
      <c r="C364" s="21"/>
      <c r="D364" s="21"/>
      <c r="E364" s="25">
        <v>5</v>
      </c>
      <c r="F364" s="25"/>
      <c r="G364" s="25">
        <v>3</v>
      </c>
      <c r="H364" s="25">
        <v>7</v>
      </c>
      <c r="I364" s="22">
        <v>3</v>
      </c>
      <c r="J364" s="34">
        <f>SUM(E364:I364)</f>
        <v>18</v>
      </c>
    </row>
    <row r="365" spans="1:10" x14ac:dyDescent="0.25">
      <c r="A365" s="27" t="s">
        <v>165</v>
      </c>
      <c r="B365" s="21" t="s">
        <v>87</v>
      </c>
      <c r="E365" s="25"/>
      <c r="F365" s="25">
        <v>5</v>
      </c>
      <c r="G365" s="25">
        <v>5</v>
      </c>
      <c r="I365" s="22">
        <v>5</v>
      </c>
      <c r="J365" s="34">
        <f>SUM(E365:I365)</f>
        <v>15</v>
      </c>
    </row>
    <row r="366" spans="1:10" x14ac:dyDescent="0.25">
      <c r="A366" s="21" t="s">
        <v>143</v>
      </c>
      <c r="B366" s="21" t="s">
        <v>116</v>
      </c>
      <c r="C366" s="21"/>
      <c r="D366" s="21"/>
      <c r="E366" s="25">
        <v>7</v>
      </c>
      <c r="F366" s="25"/>
      <c r="G366" s="25"/>
      <c r="H366" s="25"/>
      <c r="I366" s="22"/>
      <c r="J366" s="34">
        <f>SUM(E366:I366)</f>
        <v>7</v>
      </c>
    </row>
    <row r="367" spans="1:10" x14ac:dyDescent="0.25">
      <c r="A367" s="21" t="s">
        <v>232</v>
      </c>
      <c r="B367" s="21" t="s">
        <v>89</v>
      </c>
      <c r="E367" s="25"/>
      <c r="F367" s="25"/>
      <c r="H367" s="25">
        <v>0</v>
      </c>
      <c r="I367" s="22">
        <v>0</v>
      </c>
      <c r="J367" s="34">
        <f>SUM(E367:I367)</f>
        <v>0</v>
      </c>
    </row>
    <row r="369" spans="1:10" ht="18" x14ac:dyDescent="0.25">
      <c r="A369" s="38" t="s">
        <v>71</v>
      </c>
      <c r="J369" s="26"/>
    </row>
    <row r="370" spans="1:10" x14ac:dyDescent="0.25">
      <c r="A370" s="27" t="s">
        <v>90</v>
      </c>
      <c r="B370" s="21" t="s">
        <v>91</v>
      </c>
      <c r="C370" s="21"/>
      <c r="D370" s="21"/>
      <c r="E370" s="25">
        <v>7</v>
      </c>
      <c r="F370" s="25">
        <v>3</v>
      </c>
      <c r="G370" s="25">
        <v>7</v>
      </c>
      <c r="H370" s="25"/>
      <c r="I370" s="22">
        <v>7</v>
      </c>
      <c r="J370" s="34">
        <f>SUM(E370:I370)</f>
        <v>24</v>
      </c>
    </row>
    <row r="371" spans="1:10" x14ac:dyDescent="0.25">
      <c r="A371" s="27" t="s">
        <v>164</v>
      </c>
      <c r="B371" s="21" t="s">
        <v>87</v>
      </c>
      <c r="C371" s="21"/>
      <c r="D371" s="21"/>
      <c r="E371" s="25"/>
      <c r="F371" s="25">
        <v>7</v>
      </c>
      <c r="G371" s="25">
        <v>5</v>
      </c>
      <c r="H371" s="25"/>
      <c r="I371" s="22">
        <v>5</v>
      </c>
      <c r="J371" s="34">
        <f>SUM(E371:I371)</f>
        <v>17</v>
      </c>
    </row>
    <row r="372" spans="1:10" x14ac:dyDescent="0.25">
      <c r="A372" s="27" t="s">
        <v>165</v>
      </c>
      <c r="B372" s="21" t="s">
        <v>87</v>
      </c>
      <c r="C372" s="21"/>
      <c r="D372" s="21"/>
      <c r="E372" s="25"/>
      <c r="F372" s="25">
        <v>5</v>
      </c>
      <c r="G372" s="25">
        <v>3</v>
      </c>
      <c r="H372" s="25"/>
      <c r="I372" s="22"/>
      <c r="J372" s="34">
        <f>SUM(E372:I372)</f>
        <v>8</v>
      </c>
    </row>
    <row r="373" spans="1:10" x14ac:dyDescent="0.25">
      <c r="A373" s="21" t="s">
        <v>143</v>
      </c>
      <c r="B373" s="21" t="s">
        <v>116</v>
      </c>
      <c r="E373" s="25">
        <v>5</v>
      </c>
      <c r="F373" s="25"/>
      <c r="G373" s="22"/>
      <c r="H373" s="21"/>
      <c r="I373" s="25"/>
      <c r="J373" s="34">
        <f>SUM(E373:I373)</f>
        <v>5</v>
      </c>
    </row>
    <row r="374" spans="1:10" x14ac:dyDescent="0.25">
      <c r="A374" s="21" t="s">
        <v>144</v>
      </c>
      <c r="B374" s="21" t="s">
        <v>91</v>
      </c>
      <c r="C374" s="21"/>
      <c r="D374" s="21"/>
      <c r="E374" s="25">
        <v>3</v>
      </c>
      <c r="F374" s="25"/>
      <c r="G374" s="25"/>
      <c r="H374" s="25"/>
      <c r="I374" s="22"/>
      <c r="J374" s="34">
        <f>SUM(E374:I374)</f>
        <v>3</v>
      </c>
    </row>
    <row r="376" spans="1:10" ht="18" x14ac:dyDescent="0.25">
      <c r="A376" s="38" t="s">
        <v>72</v>
      </c>
      <c r="B376" s="21"/>
      <c r="C376" s="21"/>
      <c r="D376" s="21"/>
      <c r="E376" s="22"/>
      <c r="F376" s="21"/>
      <c r="G376" s="21"/>
      <c r="H376" s="21"/>
      <c r="I376" s="22"/>
      <c r="J376" s="26"/>
    </row>
    <row r="377" spans="1:10" x14ac:dyDescent="0.25">
      <c r="A377" s="27" t="s">
        <v>90</v>
      </c>
      <c r="B377" s="21" t="s">
        <v>91</v>
      </c>
      <c r="C377" s="21"/>
      <c r="D377" s="21"/>
      <c r="E377" s="22">
        <v>7</v>
      </c>
      <c r="F377" s="25"/>
      <c r="G377" s="25">
        <v>5</v>
      </c>
      <c r="H377" s="25"/>
      <c r="I377" s="22">
        <v>7</v>
      </c>
      <c r="J377" s="26">
        <f>SUM(E377:I377)</f>
        <v>19</v>
      </c>
    </row>
    <row r="378" spans="1:10" x14ac:dyDescent="0.25">
      <c r="A378" s="27" t="s">
        <v>143</v>
      </c>
      <c r="B378" s="21" t="s">
        <v>116</v>
      </c>
      <c r="E378" s="22"/>
      <c r="F378" s="21"/>
      <c r="G378" s="22">
        <v>7</v>
      </c>
      <c r="H378" s="22">
        <v>7</v>
      </c>
      <c r="I378" s="22"/>
      <c r="J378" s="26">
        <f>SUM(E378:I378)</f>
        <v>14</v>
      </c>
    </row>
    <row r="379" spans="1:10" x14ac:dyDescent="0.25">
      <c r="A379" s="21" t="s">
        <v>221</v>
      </c>
      <c r="B379" s="21" t="s">
        <v>91</v>
      </c>
      <c r="C379" s="21"/>
      <c r="D379" s="21"/>
      <c r="E379" s="22"/>
      <c r="F379" s="25"/>
      <c r="G379" s="25"/>
      <c r="H379" s="25"/>
      <c r="I379" s="22">
        <v>5</v>
      </c>
      <c r="J379" s="26">
        <f>SUM(E379:I379)</f>
        <v>5</v>
      </c>
    </row>
    <row r="382" spans="1:10" ht="18" x14ac:dyDescent="0.25">
      <c r="A382" s="38" t="s">
        <v>73</v>
      </c>
      <c r="B382" s="21"/>
      <c r="C382" s="21"/>
      <c r="D382" s="21"/>
      <c r="E382" s="22"/>
      <c r="F382" s="21"/>
      <c r="G382" s="21"/>
      <c r="H382" s="49"/>
      <c r="I382" s="22"/>
      <c r="J382" s="26"/>
    </row>
    <row r="383" spans="1:10" x14ac:dyDescent="0.25">
      <c r="A383" s="27" t="s">
        <v>147</v>
      </c>
      <c r="B383" s="21" t="s">
        <v>110</v>
      </c>
      <c r="E383" s="22">
        <v>3</v>
      </c>
      <c r="F383" s="22">
        <v>3</v>
      </c>
      <c r="G383" s="22">
        <v>7</v>
      </c>
      <c r="H383" s="22">
        <v>5</v>
      </c>
      <c r="I383" s="22">
        <v>7</v>
      </c>
      <c r="J383" s="26">
        <f t="shared" ref="J383:J388" si="38">SUM(E383:I383)</f>
        <v>25</v>
      </c>
    </row>
    <row r="384" spans="1:10" x14ac:dyDescent="0.25">
      <c r="A384" s="27" t="s">
        <v>146</v>
      </c>
      <c r="B384" s="21" t="s">
        <v>94</v>
      </c>
      <c r="C384" s="21"/>
      <c r="D384" s="21"/>
      <c r="E384" s="22">
        <v>5</v>
      </c>
      <c r="F384" s="25">
        <v>7</v>
      </c>
      <c r="G384" s="25"/>
      <c r="H384" s="22">
        <v>7</v>
      </c>
      <c r="I384" s="22">
        <v>5</v>
      </c>
      <c r="J384" s="26">
        <f t="shared" si="38"/>
        <v>24</v>
      </c>
    </row>
    <row r="385" spans="1:10" x14ac:dyDescent="0.25">
      <c r="A385" s="27" t="s">
        <v>145</v>
      </c>
      <c r="B385" s="21" t="s">
        <v>116</v>
      </c>
      <c r="E385" s="37">
        <v>7</v>
      </c>
      <c r="F385" s="22">
        <v>5</v>
      </c>
      <c r="G385" s="22"/>
      <c r="H385" s="22"/>
      <c r="I385" s="22"/>
      <c r="J385" s="26">
        <f t="shared" si="38"/>
        <v>12</v>
      </c>
    </row>
    <row r="386" spans="1:10" x14ac:dyDescent="0.25">
      <c r="A386" s="21" t="s">
        <v>142</v>
      </c>
      <c r="B386" s="21" t="s">
        <v>110</v>
      </c>
      <c r="C386" s="21"/>
      <c r="D386" s="21"/>
      <c r="E386" s="22"/>
      <c r="F386" s="22"/>
      <c r="G386" s="22">
        <v>5</v>
      </c>
      <c r="H386" s="22"/>
      <c r="I386" s="22"/>
      <c r="J386" s="26">
        <f t="shared" si="38"/>
        <v>5</v>
      </c>
    </row>
    <row r="387" spans="1:10" x14ac:dyDescent="0.25">
      <c r="A387" s="21" t="s">
        <v>225</v>
      </c>
      <c r="B387" s="21" t="s">
        <v>94</v>
      </c>
      <c r="G387" s="22">
        <v>3</v>
      </c>
      <c r="J387" s="26">
        <f t="shared" si="38"/>
        <v>3</v>
      </c>
    </row>
    <row r="388" spans="1:10" x14ac:dyDescent="0.25">
      <c r="A388" s="21" t="s">
        <v>254</v>
      </c>
      <c r="B388" s="21" t="s">
        <v>138</v>
      </c>
      <c r="I388" s="37">
        <v>3</v>
      </c>
      <c r="J388" s="26">
        <f t="shared" si="38"/>
        <v>3</v>
      </c>
    </row>
    <row r="390" spans="1:10" ht="18" x14ac:dyDescent="0.25">
      <c r="A390" s="38" t="s">
        <v>74</v>
      </c>
      <c r="B390" s="21"/>
      <c r="C390" s="21"/>
      <c r="D390" s="21"/>
      <c r="E390" s="22"/>
      <c r="F390" s="21"/>
      <c r="G390" s="21"/>
      <c r="H390" s="22"/>
      <c r="I390" s="22"/>
      <c r="J390" s="26"/>
    </row>
    <row r="391" spans="1:10" x14ac:dyDescent="0.25">
      <c r="A391" s="27" t="s">
        <v>152</v>
      </c>
      <c r="B391" s="21" t="s">
        <v>153</v>
      </c>
      <c r="C391" s="21"/>
      <c r="D391" s="21"/>
      <c r="E391" s="22"/>
      <c r="F391" s="25"/>
      <c r="G391" s="25">
        <v>7</v>
      </c>
      <c r="H391" s="22">
        <v>7</v>
      </c>
      <c r="I391" s="22"/>
      <c r="J391" s="26">
        <f>SUM(E391:I391)</f>
        <v>14</v>
      </c>
    </row>
    <row r="392" spans="1:10" x14ac:dyDescent="0.25">
      <c r="A392" s="27" t="s">
        <v>148</v>
      </c>
      <c r="B392" s="21" t="s">
        <v>149</v>
      </c>
      <c r="C392" s="21"/>
      <c r="D392" s="21"/>
      <c r="E392" s="22">
        <v>7</v>
      </c>
      <c r="F392" s="25"/>
      <c r="G392" s="25"/>
      <c r="H392" s="25">
        <v>5</v>
      </c>
      <c r="I392" s="22"/>
      <c r="J392" s="26">
        <f t="shared" ref="J392" si="39">SUM(E392:I392)</f>
        <v>12</v>
      </c>
    </row>
    <row r="393" spans="1:10" x14ac:dyDescent="0.25">
      <c r="A393" s="27" t="s">
        <v>150</v>
      </c>
      <c r="B393" s="21" t="s">
        <v>151</v>
      </c>
      <c r="E393" s="22">
        <v>5</v>
      </c>
      <c r="F393" s="22"/>
      <c r="G393" s="22">
        <v>5</v>
      </c>
      <c r="H393" s="25"/>
      <c r="I393" s="22"/>
      <c r="J393" s="26">
        <f>SUM(E393:I393)</f>
        <v>10</v>
      </c>
    </row>
    <row r="394" spans="1:10" x14ac:dyDescent="0.25">
      <c r="A394" s="21" t="s">
        <v>175</v>
      </c>
      <c r="B394" s="21" t="s">
        <v>102</v>
      </c>
      <c r="C394" s="21"/>
      <c r="D394" s="21"/>
      <c r="E394" s="22"/>
      <c r="F394" s="25">
        <v>7</v>
      </c>
      <c r="G394" s="25"/>
      <c r="H394" s="22"/>
      <c r="I394" s="22"/>
      <c r="J394" s="26">
        <f>SUM(E394:I394)</f>
        <v>7</v>
      </c>
    </row>
    <row r="395" spans="1:10" x14ac:dyDescent="0.25">
      <c r="A395" s="21" t="s">
        <v>176</v>
      </c>
      <c r="B395" s="21" t="s">
        <v>94</v>
      </c>
      <c r="E395" s="22"/>
      <c r="F395" s="22">
        <v>5</v>
      </c>
      <c r="G395" s="22"/>
      <c r="H395" s="25"/>
      <c r="I395" s="22"/>
      <c r="J395" s="26">
        <f>SUM(E395:I395)</f>
        <v>5</v>
      </c>
    </row>
    <row r="396" spans="1:10" x14ac:dyDescent="0.25">
      <c r="A396" s="21" t="s">
        <v>226</v>
      </c>
      <c r="B396" s="21" t="s">
        <v>204</v>
      </c>
      <c r="G396" s="25">
        <v>3</v>
      </c>
      <c r="J396" s="26">
        <f>SUM(E396:I396)</f>
        <v>3</v>
      </c>
    </row>
    <row r="398" spans="1:10" s="21" customFormat="1" ht="18" x14ac:dyDescent="0.25">
      <c r="A398" s="38" t="s">
        <v>75</v>
      </c>
      <c r="E398" s="22"/>
      <c r="H398" s="31"/>
      <c r="I398" s="22"/>
      <c r="J398" s="26"/>
    </row>
    <row r="399" spans="1:10" s="21" customFormat="1" x14ac:dyDescent="0.25">
      <c r="A399" s="27" t="s">
        <v>154</v>
      </c>
      <c r="B399" s="21" t="s">
        <v>155</v>
      </c>
      <c r="E399" s="22">
        <v>5</v>
      </c>
      <c r="F399" s="25"/>
      <c r="G399" s="25">
        <v>5</v>
      </c>
      <c r="H399" s="32">
        <v>5</v>
      </c>
      <c r="I399" s="22"/>
      <c r="J399" s="26">
        <f>SUM(E399:I399)</f>
        <v>15</v>
      </c>
    </row>
    <row r="400" spans="1:10" s="21" customFormat="1" x14ac:dyDescent="0.25">
      <c r="A400" s="27" t="s">
        <v>152</v>
      </c>
      <c r="B400" s="21" t="s">
        <v>153</v>
      </c>
      <c r="E400" s="22">
        <v>7</v>
      </c>
      <c r="F400" s="25"/>
      <c r="G400" s="25"/>
      <c r="H400" s="32">
        <v>7</v>
      </c>
      <c r="I400" s="22"/>
      <c r="J400" s="26">
        <f>SUM(E400:I400)</f>
        <v>14</v>
      </c>
    </row>
    <row r="401" spans="1:10" s="21" customFormat="1" x14ac:dyDescent="0.25">
      <c r="A401" s="21" t="s">
        <v>227</v>
      </c>
      <c r="B401" s="21" t="s">
        <v>128</v>
      </c>
      <c r="E401" s="22"/>
      <c r="F401" s="25"/>
      <c r="G401" s="25">
        <v>7</v>
      </c>
      <c r="H401" s="32"/>
      <c r="I401" s="22"/>
      <c r="J401" s="26">
        <f>SUM(E401:I401)</f>
        <v>7</v>
      </c>
    </row>
    <row r="402" spans="1:10" s="35" customFormat="1" x14ac:dyDescent="0.25">
      <c r="A402" s="21" t="s">
        <v>150</v>
      </c>
      <c r="B402" s="21" t="s">
        <v>151</v>
      </c>
      <c r="C402" s="21"/>
      <c r="D402" s="21"/>
      <c r="E402" s="22">
        <v>3</v>
      </c>
      <c r="F402" s="25"/>
      <c r="G402" s="25"/>
      <c r="H402" s="32"/>
      <c r="I402" s="22"/>
      <c r="J402" s="26">
        <f>SUM(E402:I402)</f>
        <v>3</v>
      </c>
    </row>
    <row r="403" spans="1:10" s="35" customFormat="1" x14ac:dyDescent="0.25">
      <c r="A403" s="21"/>
      <c r="B403" s="21"/>
      <c r="C403" s="21"/>
      <c r="D403" s="21"/>
      <c r="E403" s="22"/>
      <c r="F403" s="25"/>
      <c r="G403" s="25"/>
      <c r="H403" s="32"/>
      <c r="I403" s="22"/>
      <c r="J403" s="26">
        <f>SUM(E403:I403)</f>
        <v>0</v>
      </c>
    </row>
    <row r="405" spans="1:10" ht="18" x14ac:dyDescent="0.25">
      <c r="A405" s="38" t="s">
        <v>76</v>
      </c>
      <c r="B405" s="21"/>
      <c r="C405" s="21"/>
      <c r="D405" s="21"/>
      <c r="E405" s="22"/>
      <c r="F405" s="21"/>
      <c r="G405" s="21"/>
      <c r="H405" s="31"/>
      <c r="I405" s="22"/>
      <c r="J405" s="26"/>
    </row>
    <row r="406" spans="1:10" s="21" customFormat="1" x14ac:dyDescent="0.25">
      <c r="A406" s="27" t="s">
        <v>158</v>
      </c>
      <c r="B406" s="21" t="s">
        <v>128</v>
      </c>
      <c r="E406" s="22">
        <v>5</v>
      </c>
      <c r="F406" s="25"/>
      <c r="G406" s="25"/>
      <c r="H406" s="32">
        <v>7</v>
      </c>
      <c r="I406" s="22">
        <v>7</v>
      </c>
      <c r="J406" s="26">
        <f>SUM(E406:I406)</f>
        <v>19</v>
      </c>
    </row>
    <row r="407" spans="1:10" s="21" customFormat="1" x14ac:dyDescent="0.25">
      <c r="A407" s="27" t="s">
        <v>159</v>
      </c>
      <c r="B407" s="21" t="s">
        <v>160</v>
      </c>
      <c r="E407" s="22">
        <v>3</v>
      </c>
      <c r="F407" s="25"/>
      <c r="G407" s="25"/>
      <c r="H407" s="32">
        <v>5</v>
      </c>
      <c r="I407" s="22">
        <v>5</v>
      </c>
      <c r="J407" s="26">
        <f>SUM(E407:I407)</f>
        <v>13</v>
      </c>
    </row>
    <row r="408" spans="1:10" s="21" customFormat="1" x14ac:dyDescent="0.25">
      <c r="A408" s="21" t="s">
        <v>157</v>
      </c>
      <c r="B408" s="21" t="s">
        <v>94</v>
      </c>
      <c r="E408" s="22">
        <v>7</v>
      </c>
      <c r="F408" s="25"/>
      <c r="G408" s="25"/>
      <c r="H408" s="32"/>
      <c r="I408" s="22"/>
      <c r="J408" s="26">
        <f>SUM(E408:I408)</f>
        <v>7</v>
      </c>
    </row>
    <row r="409" spans="1:10" s="21" customFormat="1" ht="15" customHeight="1" x14ac:dyDescent="0.25">
      <c r="A409" s="21" t="s">
        <v>228</v>
      </c>
      <c r="B409" s="21" t="s">
        <v>110</v>
      </c>
      <c r="G409" s="22">
        <v>7</v>
      </c>
      <c r="J409" s="26">
        <f>SUM(E409:I409)</f>
        <v>7</v>
      </c>
    </row>
    <row r="411" spans="1:10" ht="18" x14ac:dyDescent="0.25">
      <c r="A411" s="38" t="s">
        <v>77</v>
      </c>
      <c r="B411" s="21"/>
      <c r="C411" s="21"/>
      <c r="D411" s="21"/>
      <c r="E411" s="22"/>
      <c r="F411" s="21"/>
      <c r="G411" s="21"/>
      <c r="H411" s="31"/>
      <c r="I411" s="22"/>
      <c r="J411" s="26"/>
    </row>
    <row r="412" spans="1:10" x14ac:dyDescent="0.25">
      <c r="A412" s="27" t="s">
        <v>182</v>
      </c>
      <c r="B412" s="21" t="s">
        <v>138</v>
      </c>
      <c r="E412" s="22"/>
      <c r="F412" s="22">
        <v>7</v>
      </c>
      <c r="G412" s="22">
        <v>3</v>
      </c>
      <c r="H412" s="22"/>
      <c r="I412" s="22"/>
      <c r="J412" s="26">
        <f>SUM(E412:I412)</f>
        <v>10</v>
      </c>
    </row>
    <row r="413" spans="1:10" x14ac:dyDescent="0.25">
      <c r="A413" s="21" t="s">
        <v>228</v>
      </c>
      <c r="B413" s="21" t="s">
        <v>110</v>
      </c>
      <c r="C413" s="21"/>
      <c r="D413" s="21"/>
      <c r="E413" s="22"/>
      <c r="F413" s="25"/>
      <c r="G413" s="25">
        <v>7</v>
      </c>
      <c r="H413" s="25"/>
      <c r="I413" s="22"/>
      <c r="J413" s="26">
        <f>SUM(E413:I413)</f>
        <v>7</v>
      </c>
    </row>
    <row r="414" spans="1:10" x14ac:dyDescent="0.25">
      <c r="A414" s="21" t="s">
        <v>229</v>
      </c>
      <c r="B414" s="21" t="s">
        <v>138</v>
      </c>
      <c r="C414" s="21"/>
      <c r="D414" s="21"/>
      <c r="E414" s="22"/>
      <c r="F414" s="25"/>
      <c r="G414" s="25">
        <v>5</v>
      </c>
      <c r="H414" s="25"/>
      <c r="I414" s="22"/>
      <c r="J414" s="26">
        <f t="shared" ref="J414:J415" si="40">SUM(E414:I414)</f>
        <v>5</v>
      </c>
    </row>
    <row r="415" spans="1:10" x14ac:dyDescent="0.25">
      <c r="J415" s="26">
        <f t="shared" si="40"/>
        <v>0</v>
      </c>
    </row>
    <row r="416" spans="1:10" x14ac:dyDescent="0.25">
      <c r="I416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D1064-1FF9-48B4-A686-1E5D60F9FD87}">
  <dimension ref="A1:K289"/>
  <sheetViews>
    <sheetView topLeftCell="A13" workbookViewId="0">
      <selection activeCell="A31" sqref="A31"/>
    </sheetView>
  </sheetViews>
  <sheetFormatPr defaultRowHeight="15" x14ac:dyDescent="0.25"/>
  <cols>
    <col min="1" max="1" width="5.85546875" customWidth="1"/>
    <col min="2" max="2" width="33" customWidth="1"/>
    <col min="3" max="3" width="16.28515625" bestFit="1" customWidth="1"/>
    <col min="4" max="4" width="22.5703125" customWidth="1"/>
    <col min="5" max="5" width="14.85546875" bestFit="1" customWidth="1"/>
    <col min="6" max="6" width="19.140625" bestFit="1" customWidth="1"/>
    <col min="7" max="7" width="14.28515625" customWidth="1"/>
    <col min="8" max="8" width="17.85546875" bestFit="1" customWidth="1"/>
    <col min="9" max="9" width="13.42578125" bestFit="1" customWidth="1"/>
    <col min="10" max="10" width="31" bestFit="1" customWidth="1"/>
    <col min="11" max="11" width="10.5703125" bestFit="1" customWidth="1"/>
  </cols>
  <sheetData>
    <row r="1" spans="1:11" ht="18" x14ac:dyDescent="0.25">
      <c r="B1" s="7" t="s">
        <v>85</v>
      </c>
      <c r="C1" s="8" t="s">
        <v>78</v>
      </c>
      <c r="D1" s="8" t="s">
        <v>79</v>
      </c>
      <c r="E1" s="9"/>
      <c r="F1" s="8"/>
      <c r="G1" s="8"/>
      <c r="H1" s="8"/>
      <c r="I1" s="8"/>
      <c r="J1" s="8"/>
      <c r="K1" s="10"/>
    </row>
    <row r="2" spans="1:11" x14ac:dyDescent="0.25">
      <c r="B2" s="11" t="s">
        <v>80</v>
      </c>
      <c r="C2" s="12"/>
      <c r="D2" s="11"/>
      <c r="E2" s="9"/>
      <c r="F2" s="8"/>
      <c r="G2" s="8"/>
      <c r="H2" s="8"/>
      <c r="I2" s="8"/>
      <c r="J2" s="12"/>
      <c r="K2" s="12"/>
    </row>
    <row r="3" spans="1:11" x14ac:dyDescent="0.25">
      <c r="B3" s="12"/>
      <c r="C3" s="12"/>
      <c r="D3" s="8" t="s">
        <v>81</v>
      </c>
      <c r="E3" s="9"/>
      <c r="F3" s="8"/>
      <c r="G3" s="8"/>
      <c r="H3" s="8"/>
      <c r="I3" s="8"/>
      <c r="J3" s="12"/>
      <c r="K3" s="12"/>
    </row>
    <row r="5" spans="1:11" x14ac:dyDescent="0.25">
      <c r="B5" s="13" t="s">
        <v>82</v>
      </c>
      <c r="C5" s="13" t="s">
        <v>83</v>
      </c>
      <c r="D5" s="14" t="s">
        <v>1</v>
      </c>
      <c r="E5" s="14" t="s">
        <v>163</v>
      </c>
      <c r="F5" s="14" t="s">
        <v>184</v>
      </c>
      <c r="G5" s="14" t="s">
        <v>230</v>
      </c>
      <c r="H5" s="14" t="s">
        <v>231</v>
      </c>
      <c r="I5" s="13" t="s">
        <v>84</v>
      </c>
    </row>
    <row r="6" spans="1:11" s="1" customFormat="1" ht="14.25" x14ac:dyDescent="0.2"/>
    <row r="7" spans="1:11" s="1" customFormat="1" ht="14.25" x14ac:dyDescent="0.2">
      <c r="A7" s="1">
        <v>1</v>
      </c>
      <c r="B7" s="1" t="s">
        <v>87</v>
      </c>
      <c r="C7" s="1" t="s">
        <v>95</v>
      </c>
      <c r="D7" s="3">
        <v>33</v>
      </c>
      <c r="E7" s="2">
        <v>59</v>
      </c>
      <c r="F7" s="2">
        <v>124</v>
      </c>
      <c r="G7" s="2">
        <v>57</v>
      </c>
      <c r="H7" s="2">
        <v>86</v>
      </c>
      <c r="I7" s="3">
        <f>SUM(D7:H7)</f>
        <v>359</v>
      </c>
    </row>
    <row r="8" spans="1:11" s="1" customFormat="1" ht="14.25" x14ac:dyDescent="0.2">
      <c r="A8" s="1">
        <v>2</v>
      </c>
      <c r="B8" s="1" t="s">
        <v>110</v>
      </c>
      <c r="C8" s="1" t="s">
        <v>111</v>
      </c>
      <c r="D8" s="3">
        <v>29</v>
      </c>
      <c r="E8" s="3">
        <v>51</v>
      </c>
      <c r="F8" s="3">
        <v>63</v>
      </c>
      <c r="G8" s="3">
        <v>51</v>
      </c>
      <c r="H8" s="3">
        <v>46</v>
      </c>
      <c r="I8" s="3">
        <f>SUM(D8:H8)</f>
        <v>240</v>
      </c>
    </row>
    <row r="9" spans="1:11" s="1" customFormat="1" ht="14.25" x14ac:dyDescent="0.2">
      <c r="A9" s="1">
        <v>3</v>
      </c>
      <c r="B9" s="1" t="s">
        <v>94</v>
      </c>
      <c r="C9" s="1" t="s">
        <v>96</v>
      </c>
      <c r="D9" s="3">
        <v>34</v>
      </c>
      <c r="E9" s="3">
        <v>51</v>
      </c>
      <c r="F9" s="3">
        <v>25</v>
      </c>
      <c r="G9" s="3">
        <v>58</v>
      </c>
      <c r="H9" s="3">
        <v>59</v>
      </c>
      <c r="I9" s="3">
        <f>SUM(D9:H9)</f>
        <v>227</v>
      </c>
    </row>
    <row r="10" spans="1:11" s="1" customFormat="1" ht="14.25" x14ac:dyDescent="0.2">
      <c r="A10" s="1">
        <v>4</v>
      </c>
      <c r="B10" s="1" t="s">
        <v>128</v>
      </c>
      <c r="C10" s="1" t="s">
        <v>129</v>
      </c>
      <c r="D10" s="3">
        <v>48</v>
      </c>
      <c r="E10" s="3">
        <v>22</v>
      </c>
      <c r="F10" s="3">
        <v>40</v>
      </c>
      <c r="G10" s="3">
        <v>33</v>
      </c>
      <c r="H10" s="3">
        <v>38</v>
      </c>
      <c r="I10" s="3">
        <f t="shared" ref="I10" si="0">SUM(D10:H10)</f>
        <v>181</v>
      </c>
    </row>
    <row r="11" spans="1:11" s="1" customFormat="1" ht="14.25" x14ac:dyDescent="0.2">
      <c r="A11" s="1">
        <v>5</v>
      </c>
      <c r="B11" s="1" t="s">
        <v>116</v>
      </c>
      <c r="C11" s="1" t="s">
        <v>117</v>
      </c>
      <c r="D11" s="2">
        <v>24</v>
      </c>
      <c r="E11" s="2">
        <v>13</v>
      </c>
      <c r="F11" s="2">
        <v>34</v>
      </c>
      <c r="G11" s="2">
        <v>33</v>
      </c>
      <c r="H11" s="2">
        <v>14</v>
      </c>
      <c r="I11" s="3">
        <f>SUM(D11:H11)</f>
        <v>118</v>
      </c>
    </row>
    <row r="12" spans="1:11" s="1" customFormat="1" ht="14.25" x14ac:dyDescent="0.2">
      <c r="A12" s="1">
        <v>6</v>
      </c>
      <c r="B12" s="1" t="s">
        <v>91</v>
      </c>
      <c r="C12" s="1" t="s">
        <v>100</v>
      </c>
      <c r="D12" s="2">
        <v>25</v>
      </c>
      <c r="E12" s="2">
        <v>3</v>
      </c>
      <c r="F12" s="2">
        <v>21</v>
      </c>
      <c r="G12" s="2">
        <v>23</v>
      </c>
      <c r="H12" s="2">
        <v>37</v>
      </c>
      <c r="I12" s="3">
        <f t="shared" ref="I12" si="1">SUM(D12:H12)</f>
        <v>109</v>
      </c>
    </row>
    <row r="13" spans="1:11" s="1" customFormat="1" ht="14.25" x14ac:dyDescent="0.2">
      <c r="A13" s="1">
        <v>7</v>
      </c>
      <c r="B13" s="1" t="s">
        <v>102</v>
      </c>
      <c r="C13" s="1" t="s">
        <v>96</v>
      </c>
      <c r="D13" s="3">
        <v>19</v>
      </c>
      <c r="E13" s="3">
        <v>22</v>
      </c>
      <c r="F13" s="3">
        <v>19</v>
      </c>
      <c r="G13" s="3">
        <v>14</v>
      </c>
      <c r="H13" s="3">
        <v>14</v>
      </c>
      <c r="I13" s="3">
        <f>SUM(D13:H13)</f>
        <v>88</v>
      </c>
    </row>
    <row r="14" spans="1:11" s="1" customFormat="1" ht="14.25" x14ac:dyDescent="0.2">
      <c r="A14" s="1">
        <v>8</v>
      </c>
      <c r="B14" s="1" t="s">
        <v>138</v>
      </c>
      <c r="C14" s="1" t="s">
        <v>96</v>
      </c>
      <c r="D14" s="3">
        <v>8</v>
      </c>
      <c r="E14" s="3">
        <v>7</v>
      </c>
      <c r="F14" s="3">
        <v>13</v>
      </c>
      <c r="G14" s="3">
        <v>10</v>
      </c>
      <c r="H14" s="3">
        <v>27</v>
      </c>
      <c r="I14" s="3">
        <f t="shared" ref="I14" si="2">SUM(D14:H14)</f>
        <v>65</v>
      </c>
    </row>
    <row r="15" spans="1:11" s="1" customFormat="1" ht="14.25" x14ac:dyDescent="0.2">
      <c r="A15" s="1">
        <v>9</v>
      </c>
      <c r="B15" s="1" t="s">
        <v>89</v>
      </c>
      <c r="C15" s="1" t="s">
        <v>98</v>
      </c>
      <c r="D15" s="3">
        <v>12</v>
      </c>
      <c r="E15" s="3">
        <v>10</v>
      </c>
      <c r="F15" s="3">
        <v>12</v>
      </c>
      <c r="G15" s="3">
        <v>17</v>
      </c>
      <c r="H15" s="3">
        <v>5</v>
      </c>
      <c r="I15" s="3">
        <f t="shared" ref="I15:I22" si="3">SUM(D15:H15)</f>
        <v>56</v>
      </c>
    </row>
    <row r="16" spans="1:11" s="1" customFormat="1" ht="14.25" x14ac:dyDescent="0.2">
      <c r="A16" s="1">
        <v>10</v>
      </c>
      <c r="B16" s="1" t="s">
        <v>106</v>
      </c>
      <c r="C16" s="1" t="s">
        <v>107</v>
      </c>
      <c r="D16" s="3">
        <v>8</v>
      </c>
      <c r="E16" s="3"/>
      <c r="F16" s="3">
        <v>10</v>
      </c>
      <c r="G16" s="3">
        <v>17</v>
      </c>
      <c r="H16" s="3">
        <v>18</v>
      </c>
      <c r="I16" s="3">
        <f t="shared" si="3"/>
        <v>53</v>
      </c>
    </row>
    <row r="17" spans="1:11" s="1" customFormat="1" ht="14.25" x14ac:dyDescent="0.2">
      <c r="A17" s="1">
        <v>10</v>
      </c>
      <c r="B17" s="1" t="s">
        <v>160</v>
      </c>
      <c r="C17" s="1" t="s">
        <v>161</v>
      </c>
      <c r="D17" s="2">
        <v>3</v>
      </c>
      <c r="F17" s="2">
        <v>8</v>
      </c>
      <c r="G17" s="2">
        <v>21</v>
      </c>
      <c r="H17" s="2">
        <v>21</v>
      </c>
      <c r="I17" s="3">
        <f t="shared" si="3"/>
        <v>53</v>
      </c>
    </row>
    <row r="18" spans="1:11" s="1" customFormat="1" ht="14.25" x14ac:dyDescent="0.2">
      <c r="A18" s="1">
        <v>12</v>
      </c>
      <c r="B18" s="1" t="s">
        <v>132</v>
      </c>
      <c r="C18" s="1" t="s">
        <v>100</v>
      </c>
      <c r="D18" s="2">
        <v>7</v>
      </c>
      <c r="E18" s="2"/>
      <c r="F18" s="3">
        <v>6</v>
      </c>
      <c r="G18" s="2">
        <v>13</v>
      </c>
      <c r="H18" s="2">
        <v>25</v>
      </c>
      <c r="I18" s="3">
        <f t="shared" si="3"/>
        <v>51</v>
      </c>
    </row>
    <row r="19" spans="1:11" s="1" customFormat="1" ht="14.25" x14ac:dyDescent="0.2">
      <c r="A19" s="1">
        <v>13</v>
      </c>
      <c r="B19" s="1" t="s">
        <v>153</v>
      </c>
      <c r="C19" s="1" t="s">
        <v>200</v>
      </c>
      <c r="D19" s="3">
        <v>7</v>
      </c>
      <c r="E19" s="3"/>
      <c r="F19" s="3">
        <v>14</v>
      </c>
      <c r="G19" s="3">
        <v>21</v>
      </c>
      <c r="H19" s="3">
        <v>3</v>
      </c>
      <c r="I19" s="3">
        <f t="shared" si="3"/>
        <v>45</v>
      </c>
    </row>
    <row r="20" spans="1:11" s="1" customFormat="1" ht="14.25" x14ac:dyDescent="0.2">
      <c r="A20" s="1">
        <v>14</v>
      </c>
      <c r="B20" s="1" t="s">
        <v>199</v>
      </c>
      <c r="C20" s="1" t="s">
        <v>200</v>
      </c>
      <c r="F20" s="2">
        <v>7</v>
      </c>
      <c r="G20" s="2">
        <v>10</v>
      </c>
      <c r="H20" s="2">
        <v>22</v>
      </c>
      <c r="I20" s="3">
        <f t="shared" si="3"/>
        <v>39</v>
      </c>
    </row>
    <row r="21" spans="1:11" s="1" customFormat="1" ht="14.25" x14ac:dyDescent="0.2">
      <c r="A21" s="1">
        <v>15</v>
      </c>
      <c r="B21" s="1" t="s">
        <v>168</v>
      </c>
      <c r="C21" s="1" t="s">
        <v>169</v>
      </c>
      <c r="D21" s="2"/>
      <c r="E21" s="2">
        <v>29</v>
      </c>
      <c r="F21" s="2"/>
      <c r="G21" s="2"/>
      <c r="H21" s="2"/>
      <c r="I21" s="3">
        <f t="shared" si="3"/>
        <v>29</v>
      </c>
      <c r="J21" s="3"/>
      <c r="K21" s="3"/>
    </row>
    <row r="22" spans="1:11" s="1" customFormat="1" ht="14.25" x14ac:dyDescent="0.2">
      <c r="A22" s="1">
        <v>16</v>
      </c>
      <c r="B22" s="1" t="s">
        <v>188</v>
      </c>
      <c r="C22" s="1" t="s">
        <v>169</v>
      </c>
      <c r="D22" s="2"/>
      <c r="E22" s="2"/>
      <c r="F22" s="2">
        <v>26</v>
      </c>
      <c r="G22" s="2"/>
      <c r="H22" s="2"/>
      <c r="I22" s="3">
        <f t="shared" si="3"/>
        <v>26</v>
      </c>
      <c r="J22" s="3"/>
      <c r="K22" s="3"/>
    </row>
    <row r="23" spans="1:11" s="1" customFormat="1" ht="14.25" x14ac:dyDescent="0.2">
      <c r="A23" s="1">
        <v>17</v>
      </c>
      <c r="B23" s="1" t="s">
        <v>123</v>
      </c>
      <c r="D23" s="3">
        <v>5</v>
      </c>
      <c r="E23" s="3"/>
      <c r="F23" s="3">
        <v>5</v>
      </c>
      <c r="G23" s="3">
        <v>10</v>
      </c>
      <c r="H23" s="3">
        <v>3</v>
      </c>
      <c r="I23" s="3">
        <f t="shared" ref="I23:I30" si="4">SUM(D23:H23)</f>
        <v>23</v>
      </c>
      <c r="J23" s="3"/>
      <c r="K23" s="3"/>
    </row>
    <row r="24" spans="1:11" s="1" customFormat="1" ht="14.25" x14ac:dyDescent="0.2">
      <c r="A24" s="1">
        <v>18</v>
      </c>
      <c r="B24" s="1" t="s">
        <v>151</v>
      </c>
      <c r="C24" s="1" t="s">
        <v>95</v>
      </c>
      <c r="D24" s="2">
        <v>8</v>
      </c>
      <c r="E24" s="2"/>
      <c r="F24" s="2">
        <v>10</v>
      </c>
      <c r="G24" s="2"/>
      <c r="H24" s="2"/>
      <c r="I24" s="2">
        <f t="shared" si="4"/>
        <v>18</v>
      </c>
      <c r="J24" s="3"/>
      <c r="K24" s="3"/>
    </row>
    <row r="25" spans="1:11" s="1" customFormat="1" ht="14.25" x14ac:dyDescent="0.2">
      <c r="A25" s="1">
        <v>19</v>
      </c>
      <c r="B25" s="1" t="s">
        <v>204</v>
      </c>
      <c r="C25" s="1" t="s">
        <v>96</v>
      </c>
      <c r="F25" s="2">
        <v>17</v>
      </c>
      <c r="I25" s="3">
        <f t="shared" si="4"/>
        <v>17</v>
      </c>
      <c r="J25" s="3"/>
      <c r="K25" s="3"/>
    </row>
    <row r="26" spans="1:11" s="1" customFormat="1" ht="14.25" x14ac:dyDescent="0.2">
      <c r="A26" s="1">
        <v>20</v>
      </c>
      <c r="B26" s="4" t="s">
        <v>155</v>
      </c>
      <c r="C26" s="16" t="s">
        <v>156</v>
      </c>
      <c r="D26" s="6">
        <v>5</v>
      </c>
      <c r="E26" s="6"/>
      <c r="F26" s="6">
        <v>5</v>
      </c>
      <c r="G26" s="6">
        <v>5</v>
      </c>
      <c r="H26" s="6"/>
      <c r="I26" s="3">
        <f>SUM(D26:H26)</f>
        <v>15</v>
      </c>
      <c r="J26" s="3"/>
      <c r="K26" s="3"/>
    </row>
    <row r="27" spans="1:11" s="1" customFormat="1" ht="14.25" x14ac:dyDescent="0.2">
      <c r="A27" s="1">
        <v>20</v>
      </c>
      <c r="B27" s="1" t="s">
        <v>103</v>
      </c>
      <c r="C27" s="1" t="s">
        <v>96</v>
      </c>
      <c r="D27" s="3">
        <v>5</v>
      </c>
      <c r="E27" s="3"/>
      <c r="F27" s="3"/>
      <c r="G27" s="3">
        <v>5</v>
      </c>
      <c r="H27" s="3">
        <v>5</v>
      </c>
      <c r="I27" s="3">
        <f>SUM(D27:H27)</f>
        <v>15</v>
      </c>
      <c r="J27" s="3"/>
      <c r="K27" s="3"/>
    </row>
    <row r="28" spans="1:11" s="1" customFormat="1" ht="14.25" x14ac:dyDescent="0.2">
      <c r="A28" s="1">
        <v>22</v>
      </c>
      <c r="B28" s="1" t="s">
        <v>149</v>
      </c>
      <c r="C28" s="15" t="s">
        <v>96</v>
      </c>
      <c r="D28" s="2">
        <v>7</v>
      </c>
      <c r="E28" s="2"/>
      <c r="F28" s="2"/>
      <c r="G28" s="2">
        <v>5</v>
      </c>
      <c r="H28" s="2"/>
      <c r="I28" s="3">
        <f t="shared" si="4"/>
        <v>12</v>
      </c>
      <c r="J28" s="3"/>
      <c r="K28" s="3"/>
    </row>
    <row r="29" spans="1:11" s="1" customFormat="1" ht="14.25" x14ac:dyDescent="0.2">
      <c r="A29" s="1">
        <v>22</v>
      </c>
      <c r="B29" s="4" t="s">
        <v>113</v>
      </c>
      <c r="C29" s="16" t="s">
        <v>114</v>
      </c>
      <c r="D29" s="6">
        <v>7</v>
      </c>
      <c r="E29" s="5"/>
      <c r="F29" s="5"/>
      <c r="G29" s="5"/>
      <c r="H29" s="5">
        <v>5</v>
      </c>
      <c r="I29" s="3">
        <f>SUM(D29:H29)</f>
        <v>12</v>
      </c>
      <c r="J29" s="3"/>
      <c r="K29" s="3"/>
    </row>
    <row r="30" spans="1:11" s="1" customFormat="1" ht="14.25" x14ac:dyDescent="0.2">
      <c r="A30" s="1">
        <v>24</v>
      </c>
      <c r="B30" s="1" t="s">
        <v>119</v>
      </c>
      <c r="C30" s="1" t="s">
        <v>120</v>
      </c>
      <c r="D30" s="3">
        <v>3</v>
      </c>
      <c r="E30" s="3"/>
      <c r="F30" s="3"/>
      <c r="G30" s="3">
        <v>5</v>
      </c>
      <c r="H30" s="3"/>
      <c r="I30" s="3">
        <f t="shared" si="4"/>
        <v>8</v>
      </c>
      <c r="J30" s="3"/>
      <c r="K30" s="3"/>
    </row>
    <row r="31" spans="1:11" s="1" customFormat="1" ht="14.25" x14ac:dyDescent="0.2">
      <c r="A31" s="1">
        <v>25</v>
      </c>
      <c r="B31" s="1" t="s">
        <v>209</v>
      </c>
      <c r="D31" s="3"/>
      <c r="E31" s="3"/>
      <c r="F31" s="3">
        <v>3</v>
      </c>
      <c r="G31" s="3"/>
      <c r="H31" s="3"/>
      <c r="I31" s="3">
        <f t="shared" ref="I31" si="5">SUM(D31:H31)</f>
        <v>3</v>
      </c>
      <c r="J31" s="3"/>
      <c r="K31" s="3"/>
    </row>
    <row r="32" spans="1:11" s="1" customFormat="1" ht="14.25" x14ac:dyDescent="0.2">
      <c r="J32" s="3"/>
      <c r="K32" s="3"/>
    </row>
    <row r="33" spans="4:11" s="1" customFormat="1" ht="14.25" x14ac:dyDescent="0.2">
      <c r="D33" s="3"/>
      <c r="E33" s="3"/>
      <c r="F33" s="3"/>
      <c r="G33" s="3"/>
      <c r="H33" s="3"/>
      <c r="I33" s="3"/>
      <c r="J33" s="3"/>
      <c r="K33" s="3"/>
    </row>
    <row r="34" spans="4:11" s="1" customFormat="1" ht="14.25" x14ac:dyDescent="0.2">
      <c r="D34" s="3"/>
      <c r="E34" s="3"/>
      <c r="F34" s="3"/>
      <c r="G34" s="3"/>
      <c r="H34" s="3"/>
      <c r="I34" s="3"/>
      <c r="J34" s="3"/>
      <c r="K34" s="3"/>
    </row>
    <row r="35" spans="4:11" s="1" customFormat="1" ht="14.25" x14ac:dyDescent="0.2">
      <c r="D35" s="3"/>
      <c r="E35" s="3"/>
      <c r="F35" s="3"/>
      <c r="G35" s="3"/>
      <c r="H35" s="3">
        <f>SUM(H7:H34)</f>
        <v>428</v>
      </c>
      <c r="I35" s="3"/>
      <c r="J35" s="3"/>
      <c r="K35" s="3"/>
    </row>
    <row r="36" spans="4:11" s="1" customFormat="1" ht="14.25" x14ac:dyDescent="0.2">
      <c r="D36" s="3"/>
      <c r="E36" s="3"/>
      <c r="F36" s="3"/>
      <c r="G36" s="3"/>
      <c r="H36" s="3"/>
      <c r="I36" s="3"/>
      <c r="J36" s="3"/>
      <c r="K36" s="3"/>
    </row>
    <row r="37" spans="4:11" s="1" customFormat="1" ht="14.25" x14ac:dyDescent="0.2">
      <c r="D37" s="3"/>
      <c r="E37" s="3"/>
      <c r="F37" s="3"/>
      <c r="G37" s="3"/>
      <c r="H37" s="3"/>
      <c r="I37" s="3"/>
      <c r="J37" s="3"/>
      <c r="K37" s="3"/>
    </row>
    <row r="38" spans="4:11" s="1" customFormat="1" ht="14.25" x14ac:dyDescent="0.2">
      <c r="D38" s="3"/>
      <c r="E38" s="3"/>
      <c r="F38" s="3"/>
      <c r="G38" s="3"/>
      <c r="H38" s="3"/>
      <c r="I38" s="3"/>
      <c r="J38" s="3"/>
      <c r="K38" s="3"/>
    </row>
    <row r="39" spans="4:11" s="1" customFormat="1" ht="14.25" x14ac:dyDescent="0.2">
      <c r="D39" s="3"/>
      <c r="E39" s="3"/>
      <c r="F39" s="3"/>
      <c r="G39" s="3"/>
      <c r="H39" s="3"/>
      <c r="I39" s="3"/>
      <c r="J39" s="3"/>
      <c r="K39" s="3"/>
    </row>
    <row r="40" spans="4:11" s="1" customFormat="1" ht="14.25" x14ac:dyDescent="0.2">
      <c r="D40" s="3"/>
      <c r="E40" s="3"/>
      <c r="F40" s="3"/>
      <c r="G40" s="3"/>
      <c r="H40" s="3"/>
      <c r="I40" s="3"/>
      <c r="J40" s="3"/>
      <c r="K40" s="3"/>
    </row>
    <row r="41" spans="4:11" s="1" customFormat="1" ht="14.25" x14ac:dyDescent="0.2">
      <c r="D41" s="3"/>
      <c r="E41" s="3"/>
      <c r="F41" s="3"/>
      <c r="G41" s="3"/>
      <c r="H41" s="3"/>
      <c r="I41" s="3"/>
      <c r="J41" s="3"/>
      <c r="K41" s="3"/>
    </row>
    <row r="42" spans="4:11" s="1" customFormat="1" ht="14.25" x14ac:dyDescent="0.2">
      <c r="D42" s="3"/>
      <c r="E42" s="3"/>
      <c r="F42" s="3"/>
      <c r="G42" s="3"/>
      <c r="H42" s="3"/>
      <c r="I42" s="3"/>
      <c r="J42" s="3"/>
      <c r="K42" s="3"/>
    </row>
    <row r="43" spans="4:11" s="1" customFormat="1" ht="14.25" x14ac:dyDescent="0.2">
      <c r="D43" s="3"/>
      <c r="E43" s="3"/>
      <c r="F43" s="3"/>
      <c r="G43" s="3"/>
      <c r="H43" s="3"/>
      <c r="I43" s="3"/>
      <c r="J43" s="3"/>
      <c r="K43" s="3"/>
    </row>
    <row r="44" spans="4:11" s="1" customFormat="1" ht="14.25" x14ac:dyDescent="0.2">
      <c r="D44" s="3"/>
      <c r="E44" s="3"/>
      <c r="F44" s="3"/>
      <c r="G44" s="3"/>
      <c r="H44" s="3"/>
      <c r="I44" s="3"/>
      <c r="J44" s="3"/>
      <c r="K44" s="3"/>
    </row>
    <row r="45" spans="4:11" s="1" customFormat="1" ht="14.25" x14ac:dyDescent="0.2">
      <c r="D45" s="3"/>
      <c r="E45" s="3"/>
      <c r="F45" s="3"/>
      <c r="G45" s="3"/>
      <c r="H45" s="3"/>
      <c r="I45" s="3"/>
      <c r="J45" s="3"/>
      <c r="K45" s="3"/>
    </row>
    <row r="46" spans="4:11" s="1" customFormat="1" ht="14.25" x14ac:dyDescent="0.2">
      <c r="D46" s="3"/>
      <c r="E46" s="3"/>
      <c r="F46" s="3"/>
      <c r="G46" s="3"/>
      <c r="H46" s="3"/>
      <c r="I46" s="3"/>
      <c r="J46" s="3"/>
      <c r="K46" s="3"/>
    </row>
    <row r="47" spans="4:11" s="1" customFormat="1" ht="14.25" x14ac:dyDescent="0.2">
      <c r="D47" s="3"/>
      <c r="E47" s="3"/>
      <c r="F47" s="3"/>
      <c r="G47" s="3"/>
      <c r="H47" s="3"/>
      <c r="I47" s="3"/>
      <c r="J47" s="3"/>
      <c r="K47" s="3"/>
    </row>
    <row r="48" spans="4:11" s="1" customFormat="1" ht="14.25" x14ac:dyDescent="0.2">
      <c r="D48" s="3"/>
      <c r="E48" s="3"/>
      <c r="F48" s="3"/>
      <c r="G48" s="3"/>
      <c r="H48" s="3"/>
      <c r="I48" s="3"/>
      <c r="J48" s="3"/>
      <c r="K48" s="3"/>
    </row>
    <row r="49" spans="4:11" s="1" customFormat="1" ht="14.25" x14ac:dyDescent="0.2">
      <c r="D49" s="3"/>
      <c r="E49" s="3"/>
      <c r="F49" s="3"/>
      <c r="G49" s="3"/>
      <c r="H49" s="3"/>
      <c r="I49" s="3"/>
      <c r="J49" s="3"/>
      <c r="K49" s="3"/>
    </row>
    <row r="50" spans="4:11" s="1" customFormat="1" ht="14.25" x14ac:dyDescent="0.2">
      <c r="D50" s="3"/>
      <c r="E50" s="3"/>
      <c r="F50" s="3"/>
      <c r="G50" s="3"/>
      <c r="H50" s="3"/>
      <c r="I50" s="3"/>
      <c r="J50" s="3"/>
      <c r="K50" s="3"/>
    </row>
    <row r="51" spans="4:11" s="1" customFormat="1" ht="14.25" x14ac:dyDescent="0.2">
      <c r="D51" s="3"/>
      <c r="E51" s="3"/>
      <c r="F51" s="3"/>
      <c r="G51" s="3"/>
      <c r="H51" s="3"/>
      <c r="I51" s="3"/>
      <c r="J51" s="3"/>
      <c r="K51" s="3"/>
    </row>
    <row r="52" spans="4:11" s="1" customFormat="1" ht="14.25" x14ac:dyDescent="0.2">
      <c r="D52" s="3"/>
      <c r="E52" s="3"/>
      <c r="F52" s="3"/>
      <c r="G52" s="3"/>
      <c r="H52" s="3"/>
      <c r="I52" s="3"/>
      <c r="J52" s="3"/>
      <c r="K52" s="3"/>
    </row>
    <row r="53" spans="4:11" s="1" customFormat="1" ht="14.25" x14ac:dyDescent="0.2">
      <c r="D53" s="3"/>
      <c r="E53" s="3"/>
      <c r="F53" s="3"/>
      <c r="G53" s="3"/>
      <c r="H53" s="3"/>
      <c r="I53" s="3"/>
      <c r="J53" s="3"/>
      <c r="K53" s="3"/>
    </row>
    <row r="54" spans="4:11" s="1" customFormat="1" ht="14.25" x14ac:dyDescent="0.2">
      <c r="D54" s="3"/>
      <c r="E54" s="3"/>
      <c r="F54" s="3"/>
      <c r="G54" s="3"/>
      <c r="H54" s="3"/>
      <c r="I54" s="3"/>
      <c r="J54" s="3"/>
      <c r="K54" s="3"/>
    </row>
    <row r="55" spans="4:11" s="1" customFormat="1" ht="14.25" x14ac:dyDescent="0.2">
      <c r="D55" s="3"/>
      <c r="E55" s="3"/>
      <c r="F55" s="3"/>
      <c r="G55" s="3"/>
      <c r="H55" s="3"/>
      <c r="I55" s="3"/>
      <c r="J55" s="3"/>
      <c r="K55" s="3"/>
    </row>
    <row r="56" spans="4:11" s="1" customFormat="1" ht="14.25" x14ac:dyDescent="0.2">
      <c r="D56" s="3"/>
      <c r="E56" s="3"/>
      <c r="F56" s="3"/>
      <c r="G56" s="3"/>
      <c r="H56" s="3"/>
      <c r="I56" s="3"/>
      <c r="J56" s="3"/>
      <c r="K56" s="3"/>
    </row>
    <row r="57" spans="4:11" s="1" customFormat="1" ht="14.25" x14ac:dyDescent="0.2">
      <c r="D57" s="3"/>
      <c r="E57" s="3"/>
      <c r="F57" s="3"/>
      <c r="G57" s="3"/>
      <c r="H57" s="3"/>
      <c r="I57" s="3"/>
      <c r="J57" s="3"/>
      <c r="K57" s="3"/>
    </row>
    <row r="58" spans="4:11" s="1" customFormat="1" ht="14.25" x14ac:dyDescent="0.2">
      <c r="D58" s="3"/>
      <c r="E58" s="3"/>
      <c r="F58" s="3"/>
      <c r="G58" s="3"/>
      <c r="H58" s="3"/>
      <c r="I58" s="3"/>
      <c r="J58" s="3"/>
      <c r="K58" s="3"/>
    </row>
    <row r="59" spans="4:11" s="1" customFormat="1" ht="14.25" x14ac:dyDescent="0.2">
      <c r="D59" s="3"/>
      <c r="E59" s="3"/>
      <c r="F59" s="3"/>
      <c r="G59" s="3"/>
      <c r="H59" s="3"/>
      <c r="I59" s="3"/>
      <c r="J59" s="3"/>
      <c r="K59" s="3"/>
    </row>
    <row r="60" spans="4:11" s="1" customFormat="1" ht="14.25" x14ac:dyDescent="0.2">
      <c r="D60" s="3"/>
      <c r="E60" s="3"/>
      <c r="F60" s="3"/>
      <c r="G60" s="3"/>
      <c r="H60" s="3"/>
      <c r="I60" s="3"/>
      <c r="J60" s="3"/>
      <c r="K60" s="3"/>
    </row>
    <row r="61" spans="4:11" s="1" customFormat="1" ht="14.25" x14ac:dyDescent="0.2">
      <c r="D61" s="3"/>
      <c r="E61" s="3"/>
      <c r="F61" s="3"/>
      <c r="G61" s="3"/>
      <c r="H61" s="3"/>
      <c r="I61" s="3"/>
      <c r="J61" s="3"/>
      <c r="K61" s="3"/>
    </row>
    <row r="62" spans="4:11" s="1" customFormat="1" ht="14.25" x14ac:dyDescent="0.2">
      <c r="D62" s="3"/>
      <c r="E62" s="3"/>
      <c r="F62" s="3"/>
      <c r="G62" s="3"/>
      <c r="H62" s="3"/>
      <c r="I62" s="3"/>
      <c r="J62" s="3"/>
      <c r="K62" s="3"/>
    </row>
    <row r="63" spans="4:11" s="1" customFormat="1" ht="14.25" x14ac:dyDescent="0.2">
      <c r="D63" s="3"/>
      <c r="E63" s="3"/>
      <c r="F63" s="3"/>
      <c r="G63" s="3"/>
      <c r="H63" s="3"/>
      <c r="I63" s="3"/>
      <c r="J63" s="3"/>
      <c r="K63" s="3"/>
    </row>
    <row r="64" spans="4:11" s="1" customFormat="1" ht="14.25" x14ac:dyDescent="0.2">
      <c r="D64" s="3"/>
      <c r="E64" s="3"/>
      <c r="F64" s="3"/>
      <c r="G64" s="3"/>
      <c r="H64" s="3"/>
      <c r="I64" s="3"/>
      <c r="J64" s="3"/>
      <c r="K64" s="3"/>
    </row>
    <row r="65" spans="11:11" s="1" customFormat="1" ht="14.25" x14ac:dyDescent="0.2">
      <c r="K65" s="3"/>
    </row>
    <row r="66" spans="11:11" s="1" customFormat="1" ht="14.25" x14ac:dyDescent="0.2">
      <c r="K66" s="3"/>
    </row>
    <row r="67" spans="11:11" s="1" customFormat="1" ht="14.25" x14ac:dyDescent="0.2">
      <c r="K67" s="3"/>
    </row>
    <row r="68" spans="11:11" s="1" customFormat="1" ht="14.25" x14ac:dyDescent="0.2">
      <c r="K68" s="3"/>
    </row>
    <row r="69" spans="11:11" s="1" customFormat="1" ht="14.25" x14ac:dyDescent="0.2">
      <c r="K69" s="3"/>
    </row>
    <row r="70" spans="11:11" s="1" customFormat="1" ht="14.25" x14ac:dyDescent="0.2">
      <c r="K70" s="3"/>
    </row>
    <row r="71" spans="11:11" s="1" customFormat="1" ht="14.25" x14ac:dyDescent="0.2">
      <c r="K71" s="3"/>
    </row>
    <row r="72" spans="11:11" s="1" customFormat="1" ht="14.25" x14ac:dyDescent="0.2">
      <c r="K72" s="3"/>
    </row>
    <row r="73" spans="11:11" s="1" customFormat="1" ht="14.25" x14ac:dyDescent="0.2">
      <c r="K73" s="3"/>
    </row>
    <row r="74" spans="11:11" s="1" customFormat="1" ht="14.25" x14ac:dyDescent="0.2">
      <c r="K74" s="3"/>
    </row>
    <row r="75" spans="11:11" s="1" customFormat="1" ht="14.25" x14ac:dyDescent="0.2">
      <c r="K75" s="3"/>
    </row>
    <row r="76" spans="11:11" s="1" customFormat="1" ht="14.25" x14ac:dyDescent="0.2">
      <c r="K76" s="3"/>
    </row>
    <row r="77" spans="11:11" s="1" customFormat="1" ht="14.25" x14ac:dyDescent="0.2">
      <c r="K77" s="3"/>
    </row>
    <row r="78" spans="11:11" s="1" customFormat="1" ht="14.25" x14ac:dyDescent="0.2">
      <c r="K78" s="3"/>
    </row>
    <row r="79" spans="11:11" s="1" customFormat="1" ht="14.25" x14ac:dyDescent="0.2">
      <c r="K79" s="3"/>
    </row>
    <row r="80" spans="11:11" s="1" customFormat="1" ht="14.25" x14ac:dyDescent="0.2">
      <c r="K80" s="3"/>
    </row>
    <row r="81" spans="11:11" s="1" customFormat="1" ht="14.25" x14ac:dyDescent="0.2">
      <c r="K81" s="3"/>
    </row>
    <row r="82" spans="11:11" s="1" customFormat="1" ht="14.25" x14ac:dyDescent="0.2">
      <c r="K82" s="3"/>
    </row>
    <row r="83" spans="11:11" s="1" customFormat="1" ht="14.25" x14ac:dyDescent="0.2">
      <c r="K83" s="3"/>
    </row>
    <row r="84" spans="11:11" s="1" customFormat="1" ht="14.25" x14ac:dyDescent="0.2">
      <c r="K84" s="3"/>
    </row>
    <row r="85" spans="11:11" s="1" customFormat="1" ht="14.25" x14ac:dyDescent="0.2">
      <c r="K85" s="3"/>
    </row>
    <row r="86" spans="11:11" s="1" customFormat="1" ht="14.25" x14ac:dyDescent="0.2">
      <c r="K86" s="3"/>
    </row>
    <row r="87" spans="11:11" s="1" customFormat="1" ht="14.25" x14ac:dyDescent="0.2">
      <c r="K87" s="3"/>
    </row>
    <row r="88" spans="11:11" s="1" customFormat="1" ht="14.25" x14ac:dyDescent="0.2">
      <c r="K88" s="3"/>
    </row>
    <row r="89" spans="11:11" s="1" customFormat="1" ht="14.25" x14ac:dyDescent="0.2">
      <c r="K89" s="3"/>
    </row>
    <row r="90" spans="11:11" s="1" customFormat="1" ht="14.25" x14ac:dyDescent="0.2">
      <c r="K90" s="3"/>
    </row>
    <row r="91" spans="11:11" s="1" customFormat="1" ht="14.25" x14ac:dyDescent="0.2">
      <c r="K91" s="3"/>
    </row>
    <row r="92" spans="11:11" s="1" customFormat="1" ht="14.25" x14ac:dyDescent="0.2">
      <c r="K92" s="3"/>
    </row>
    <row r="93" spans="11:11" s="1" customFormat="1" ht="14.25" x14ac:dyDescent="0.2">
      <c r="K93" s="3"/>
    </row>
    <row r="94" spans="11:11" s="1" customFormat="1" ht="14.25" x14ac:dyDescent="0.2">
      <c r="K94" s="3"/>
    </row>
    <row r="95" spans="11:11" s="1" customFormat="1" ht="14.25" x14ac:dyDescent="0.2">
      <c r="K95" s="3"/>
    </row>
    <row r="96" spans="11:11" s="1" customFormat="1" ht="14.25" x14ac:dyDescent="0.2">
      <c r="K96" s="3"/>
    </row>
    <row r="97" spans="11:11" s="1" customFormat="1" ht="14.25" x14ac:dyDescent="0.2">
      <c r="K97" s="3"/>
    </row>
    <row r="98" spans="11:11" s="1" customFormat="1" ht="14.25" x14ac:dyDescent="0.2">
      <c r="K98" s="3"/>
    </row>
    <row r="99" spans="11:11" s="1" customFormat="1" ht="14.25" x14ac:dyDescent="0.2">
      <c r="K99" s="3"/>
    </row>
    <row r="100" spans="11:11" s="1" customFormat="1" ht="14.25" x14ac:dyDescent="0.2"/>
    <row r="101" spans="11:11" s="1" customFormat="1" ht="14.25" x14ac:dyDescent="0.2"/>
    <row r="102" spans="11:11" s="1" customFormat="1" ht="14.25" x14ac:dyDescent="0.2"/>
    <row r="103" spans="11:11" s="1" customFormat="1" ht="14.25" x14ac:dyDescent="0.2"/>
    <row r="104" spans="11:11" s="1" customFormat="1" ht="14.25" x14ac:dyDescent="0.2"/>
    <row r="105" spans="11:11" s="1" customFormat="1" ht="14.25" x14ac:dyDescent="0.2"/>
    <row r="106" spans="11:11" s="1" customFormat="1" ht="14.25" x14ac:dyDescent="0.2"/>
    <row r="107" spans="11:11" s="1" customFormat="1" ht="14.25" x14ac:dyDescent="0.2"/>
    <row r="108" spans="11:11" s="1" customFormat="1" ht="14.25" x14ac:dyDescent="0.2"/>
    <row r="109" spans="11:11" s="1" customFormat="1" ht="14.25" x14ac:dyDescent="0.2"/>
    <row r="110" spans="11:11" s="1" customFormat="1" ht="14.25" x14ac:dyDescent="0.2"/>
    <row r="111" spans="11:11" s="1" customFormat="1" ht="14.25" x14ac:dyDescent="0.2"/>
    <row r="112" spans="11:11" s="1" customFormat="1" ht="14.25" x14ac:dyDescent="0.2"/>
    <row r="113" s="1" customFormat="1" ht="14.25" x14ac:dyDescent="0.2"/>
    <row r="114" s="1" customFormat="1" ht="14.25" x14ac:dyDescent="0.2"/>
    <row r="115" s="1" customFormat="1" ht="14.25" x14ac:dyDescent="0.2"/>
    <row r="116" s="1" customFormat="1" ht="14.25" x14ac:dyDescent="0.2"/>
    <row r="117" s="1" customFormat="1" ht="14.25" x14ac:dyDescent="0.2"/>
    <row r="118" s="1" customFormat="1" ht="14.25" x14ac:dyDescent="0.2"/>
    <row r="119" s="1" customFormat="1" ht="14.25" x14ac:dyDescent="0.2"/>
    <row r="120" s="1" customFormat="1" ht="14.25" x14ac:dyDescent="0.2"/>
    <row r="121" s="1" customFormat="1" ht="14.25" x14ac:dyDescent="0.2"/>
    <row r="122" s="1" customFormat="1" ht="14.25" x14ac:dyDescent="0.2"/>
    <row r="123" s="1" customFormat="1" ht="14.25" x14ac:dyDescent="0.2"/>
    <row r="124" s="1" customFormat="1" ht="14.25" x14ac:dyDescent="0.2"/>
    <row r="125" s="1" customFormat="1" ht="14.25" x14ac:dyDescent="0.2"/>
    <row r="126" s="1" customFormat="1" ht="14.25" x14ac:dyDescent="0.2"/>
    <row r="127" s="1" customFormat="1" ht="14.25" x14ac:dyDescent="0.2"/>
    <row r="128" s="1" customFormat="1" ht="14.25" x14ac:dyDescent="0.2"/>
    <row r="129" s="1" customFormat="1" ht="14.25" x14ac:dyDescent="0.2"/>
    <row r="130" s="1" customFormat="1" ht="14.25" x14ac:dyDescent="0.2"/>
    <row r="131" s="1" customFormat="1" ht="14.25" x14ac:dyDescent="0.2"/>
    <row r="132" s="1" customFormat="1" ht="14.25" x14ac:dyDescent="0.2"/>
    <row r="133" s="1" customFormat="1" ht="14.25" x14ac:dyDescent="0.2"/>
    <row r="134" s="1" customFormat="1" ht="14.25" x14ac:dyDescent="0.2"/>
    <row r="135" s="1" customFormat="1" ht="14.25" x14ac:dyDescent="0.2"/>
    <row r="136" s="1" customFormat="1" ht="14.25" x14ac:dyDescent="0.2"/>
    <row r="137" s="1" customFormat="1" ht="14.25" x14ac:dyDescent="0.2"/>
    <row r="138" s="1" customFormat="1" ht="14.25" x14ac:dyDescent="0.2"/>
    <row r="139" s="1" customFormat="1" ht="14.25" x14ac:dyDescent="0.2"/>
    <row r="140" s="1" customFormat="1" ht="14.25" x14ac:dyDescent="0.2"/>
    <row r="141" s="1" customFormat="1" ht="14.25" x14ac:dyDescent="0.2"/>
    <row r="142" s="1" customFormat="1" ht="14.25" x14ac:dyDescent="0.2"/>
    <row r="143" s="1" customFormat="1" ht="14.25" x14ac:dyDescent="0.2"/>
    <row r="144" s="1" customFormat="1" ht="14.25" x14ac:dyDescent="0.2"/>
    <row r="145" s="1" customFormat="1" ht="14.25" x14ac:dyDescent="0.2"/>
    <row r="146" s="1" customFormat="1" ht="14.25" x14ac:dyDescent="0.2"/>
    <row r="147" s="1" customFormat="1" ht="14.25" x14ac:dyDescent="0.2"/>
    <row r="148" s="1" customFormat="1" ht="14.25" x14ac:dyDescent="0.2"/>
    <row r="149" s="1" customFormat="1" ht="14.25" x14ac:dyDescent="0.2"/>
    <row r="150" s="1" customFormat="1" ht="14.25" x14ac:dyDescent="0.2"/>
    <row r="151" s="1" customFormat="1" ht="14.25" x14ac:dyDescent="0.2"/>
    <row r="152" s="1" customFormat="1" ht="14.25" x14ac:dyDescent="0.2"/>
    <row r="153" s="1" customFormat="1" ht="14.25" x14ac:dyDescent="0.2"/>
    <row r="154" s="1" customFormat="1" ht="14.25" x14ac:dyDescent="0.2"/>
    <row r="155" s="1" customFormat="1" ht="14.25" x14ac:dyDescent="0.2"/>
    <row r="156" s="1" customFormat="1" ht="14.25" x14ac:dyDescent="0.2"/>
    <row r="157" s="1" customFormat="1" ht="14.25" x14ac:dyDescent="0.2"/>
    <row r="158" s="1" customFormat="1" ht="14.25" x14ac:dyDescent="0.2"/>
    <row r="159" s="1" customFormat="1" ht="14.25" x14ac:dyDescent="0.2"/>
    <row r="160" s="1" customFormat="1" ht="14.25" x14ac:dyDescent="0.2"/>
    <row r="161" s="1" customFormat="1" ht="14.25" x14ac:dyDescent="0.2"/>
    <row r="162" s="1" customFormat="1" ht="14.25" x14ac:dyDescent="0.2"/>
    <row r="163" s="1" customFormat="1" ht="14.25" x14ac:dyDescent="0.2"/>
    <row r="164" s="1" customFormat="1" ht="14.25" x14ac:dyDescent="0.2"/>
    <row r="165" s="1" customFormat="1" ht="14.25" x14ac:dyDescent="0.2"/>
    <row r="166" s="1" customFormat="1" ht="14.25" x14ac:dyDescent="0.2"/>
    <row r="167" s="1" customFormat="1" ht="14.25" x14ac:dyDescent="0.2"/>
    <row r="168" s="1" customFormat="1" ht="14.25" x14ac:dyDescent="0.2"/>
    <row r="169" s="1" customFormat="1" ht="14.25" x14ac:dyDescent="0.2"/>
    <row r="170" s="1" customFormat="1" ht="14.25" x14ac:dyDescent="0.2"/>
    <row r="171" s="1" customFormat="1" ht="14.25" x14ac:dyDescent="0.2"/>
    <row r="172" s="1" customFormat="1" ht="14.25" x14ac:dyDescent="0.2"/>
    <row r="173" s="1" customFormat="1" ht="14.25" x14ac:dyDescent="0.2"/>
    <row r="174" s="1" customFormat="1" ht="14.25" x14ac:dyDescent="0.2"/>
    <row r="175" s="1" customFormat="1" ht="14.25" x14ac:dyDescent="0.2"/>
    <row r="176" s="1" customFormat="1" ht="14.25" x14ac:dyDescent="0.2"/>
    <row r="177" s="1" customFormat="1" ht="14.25" x14ac:dyDescent="0.2"/>
    <row r="178" s="1" customFormat="1" ht="14.25" x14ac:dyDescent="0.2"/>
    <row r="179" s="1" customFormat="1" ht="14.25" x14ac:dyDescent="0.2"/>
    <row r="180" s="1" customFormat="1" ht="14.25" x14ac:dyDescent="0.2"/>
    <row r="181" s="1" customFormat="1" ht="14.25" x14ac:dyDescent="0.2"/>
    <row r="182" s="1" customFormat="1" ht="14.25" x14ac:dyDescent="0.2"/>
    <row r="183" s="1" customFormat="1" ht="14.25" x14ac:dyDescent="0.2"/>
    <row r="184" s="1" customFormat="1" ht="14.25" x14ac:dyDescent="0.2"/>
    <row r="185" s="1" customFormat="1" ht="14.25" x14ac:dyDescent="0.2"/>
    <row r="186" s="1" customFormat="1" ht="14.25" x14ac:dyDescent="0.2"/>
    <row r="187" s="1" customFormat="1" ht="14.25" x14ac:dyDescent="0.2"/>
    <row r="188" s="1" customFormat="1" ht="14.25" x14ac:dyDescent="0.2"/>
    <row r="189" s="1" customFormat="1" ht="14.25" x14ac:dyDescent="0.2"/>
    <row r="190" s="1" customFormat="1" ht="14.25" x14ac:dyDescent="0.2"/>
    <row r="191" s="1" customFormat="1" ht="14.25" x14ac:dyDescent="0.2"/>
    <row r="192" s="1" customFormat="1" ht="14.25" x14ac:dyDescent="0.2"/>
    <row r="193" s="1" customFormat="1" ht="14.25" x14ac:dyDescent="0.2"/>
    <row r="194" s="1" customFormat="1" ht="14.25" x14ac:dyDescent="0.2"/>
    <row r="195" s="1" customFormat="1" ht="14.25" x14ac:dyDescent="0.2"/>
    <row r="196" s="1" customFormat="1" ht="14.25" x14ac:dyDescent="0.2"/>
    <row r="197" s="1" customFormat="1" ht="14.25" x14ac:dyDescent="0.2"/>
    <row r="198" s="1" customFormat="1" ht="14.25" x14ac:dyDescent="0.2"/>
    <row r="199" s="1" customFormat="1" ht="14.25" x14ac:dyDescent="0.2"/>
    <row r="200" s="1" customFormat="1" ht="14.25" x14ac:dyDescent="0.2"/>
    <row r="201" s="1" customFormat="1" ht="14.25" x14ac:dyDescent="0.2"/>
    <row r="202" s="1" customFormat="1" ht="14.25" x14ac:dyDescent="0.2"/>
    <row r="203" s="1" customFormat="1" ht="14.25" x14ac:dyDescent="0.2"/>
    <row r="204" s="1" customFormat="1" ht="14.25" x14ac:dyDescent="0.2"/>
    <row r="205" s="1" customFormat="1" ht="14.25" x14ac:dyDescent="0.2"/>
    <row r="206" s="1" customFormat="1" ht="14.25" x14ac:dyDescent="0.2"/>
    <row r="207" s="1" customFormat="1" ht="14.25" x14ac:dyDescent="0.2"/>
    <row r="208" s="1" customFormat="1" ht="14.25" x14ac:dyDescent="0.2"/>
    <row r="209" s="1" customFormat="1" ht="14.25" x14ac:dyDescent="0.2"/>
    <row r="210" s="1" customFormat="1" ht="14.25" x14ac:dyDescent="0.2"/>
    <row r="211" s="1" customFormat="1" ht="14.25" x14ac:dyDescent="0.2"/>
    <row r="212" s="1" customFormat="1" ht="14.25" x14ac:dyDescent="0.2"/>
    <row r="213" s="1" customFormat="1" ht="14.25" x14ac:dyDescent="0.2"/>
    <row r="214" s="1" customFormat="1" ht="14.25" x14ac:dyDescent="0.2"/>
    <row r="215" s="1" customFormat="1" ht="14.25" x14ac:dyDescent="0.2"/>
    <row r="216" s="1" customFormat="1" ht="14.25" x14ac:dyDescent="0.2"/>
    <row r="217" s="1" customFormat="1" ht="14.25" x14ac:dyDescent="0.2"/>
    <row r="218" s="1" customFormat="1" ht="14.25" x14ac:dyDescent="0.2"/>
    <row r="219" s="1" customFormat="1" ht="14.25" x14ac:dyDescent="0.2"/>
    <row r="220" s="1" customFormat="1" ht="14.25" x14ac:dyDescent="0.2"/>
    <row r="221" s="1" customFormat="1" ht="14.25" x14ac:dyDescent="0.2"/>
    <row r="222" s="1" customFormat="1" ht="14.25" x14ac:dyDescent="0.2"/>
    <row r="223" s="1" customFormat="1" ht="14.25" x14ac:dyDescent="0.2"/>
    <row r="224" s="1" customFormat="1" ht="14.25" x14ac:dyDescent="0.2"/>
    <row r="225" s="1" customFormat="1" ht="14.25" x14ac:dyDescent="0.2"/>
    <row r="226" s="1" customFormat="1" ht="14.25" x14ac:dyDescent="0.2"/>
    <row r="227" s="1" customFormat="1" ht="14.25" x14ac:dyDescent="0.2"/>
    <row r="228" s="1" customFormat="1" ht="14.25" x14ac:dyDescent="0.2"/>
    <row r="229" s="1" customFormat="1" ht="14.25" x14ac:dyDescent="0.2"/>
    <row r="230" s="1" customFormat="1" ht="14.25" x14ac:dyDescent="0.2"/>
    <row r="231" s="1" customFormat="1" ht="14.25" x14ac:dyDescent="0.2"/>
    <row r="232" s="1" customFormat="1" ht="14.25" x14ac:dyDescent="0.2"/>
    <row r="233" s="1" customFormat="1" ht="14.25" x14ac:dyDescent="0.2"/>
    <row r="234" s="1" customFormat="1" ht="14.25" x14ac:dyDescent="0.2"/>
    <row r="235" s="1" customFormat="1" ht="14.25" x14ac:dyDescent="0.2"/>
    <row r="236" s="1" customFormat="1" ht="14.25" x14ac:dyDescent="0.2"/>
    <row r="237" s="1" customFormat="1" ht="14.25" x14ac:dyDescent="0.2"/>
    <row r="238" s="1" customFormat="1" ht="14.25" x14ac:dyDescent="0.2"/>
    <row r="239" s="1" customFormat="1" ht="14.25" x14ac:dyDescent="0.2"/>
    <row r="240" s="1" customFormat="1" ht="14.25" x14ac:dyDescent="0.2"/>
    <row r="241" s="1" customFormat="1" ht="14.25" x14ac:dyDescent="0.2"/>
    <row r="242" s="1" customFormat="1" ht="14.25" x14ac:dyDescent="0.2"/>
    <row r="243" s="1" customFormat="1" ht="14.25" x14ac:dyDescent="0.2"/>
    <row r="244" s="1" customFormat="1" ht="14.25" x14ac:dyDescent="0.2"/>
    <row r="245" s="1" customFormat="1" ht="14.25" x14ac:dyDescent="0.2"/>
    <row r="246" s="1" customFormat="1" ht="14.25" x14ac:dyDescent="0.2"/>
    <row r="247" s="1" customFormat="1" ht="14.25" x14ac:dyDescent="0.2"/>
    <row r="248" s="1" customFormat="1" ht="14.25" x14ac:dyDescent="0.2"/>
    <row r="249" s="1" customFormat="1" ht="14.25" x14ac:dyDescent="0.2"/>
    <row r="250" s="1" customFormat="1" ht="14.25" x14ac:dyDescent="0.2"/>
    <row r="251" s="1" customFormat="1" ht="14.25" x14ac:dyDescent="0.2"/>
    <row r="252" s="1" customFormat="1" ht="14.25" x14ac:dyDescent="0.2"/>
    <row r="253" s="1" customFormat="1" ht="14.25" x14ac:dyDescent="0.2"/>
    <row r="254" s="1" customFormat="1" ht="14.25" x14ac:dyDescent="0.2"/>
    <row r="255" s="1" customFormat="1" ht="14.25" x14ac:dyDescent="0.2"/>
    <row r="256" s="1" customFormat="1" ht="14.25" x14ac:dyDescent="0.2"/>
    <row r="257" s="1" customFormat="1" ht="14.25" x14ac:dyDescent="0.2"/>
    <row r="258" s="1" customFormat="1" ht="14.25" x14ac:dyDescent="0.2"/>
    <row r="259" s="1" customFormat="1" ht="14.25" x14ac:dyDescent="0.2"/>
    <row r="260" s="1" customFormat="1" ht="14.25" x14ac:dyDescent="0.2"/>
    <row r="261" s="1" customFormat="1" ht="14.25" x14ac:dyDescent="0.2"/>
    <row r="262" s="1" customFormat="1" ht="14.25" x14ac:dyDescent="0.2"/>
    <row r="263" s="1" customFormat="1" ht="14.25" x14ac:dyDescent="0.2"/>
    <row r="264" s="1" customFormat="1" ht="14.25" x14ac:dyDescent="0.2"/>
    <row r="265" s="1" customFormat="1" ht="14.25" x14ac:dyDescent="0.2"/>
    <row r="266" s="1" customFormat="1" ht="14.25" x14ac:dyDescent="0.2"/>
    <row r="267" s="1" customFormat="1" ht="14.25" x14ac:dyDescent="0.2"/>
    <row r="268" s="1" customFormat="1" ht="14.25" x14ac:dyDescent="0.2"/>
    <row r="269" s="1" customFormat="1" ht="14.25" x14ac:dyDescent="0.2"/>
    <row r="270" s="1" customFormat="1" ht="14.25" x14ac:dyDescent="0.2"/>
    <row r="271" s="1" customFormat="1" ht="14.25" x14ac:dyDescent="0.2"/>
    <row r="272" s="1" customFormat="1" ht="14.25" x14ac:dyDescent="0.2"/>
    <row r="273" s="1" customFormat="1" ht="14.25" x14ac:dyDescent="0.2"/>
    <row r="274" s="1" customFormat="1" ht="14.25" x14ac:dyDescent="0.2"/>
    <row r="275" s="1" customFormat="1" ht="14.25" x14ac:dyDescent="0.2"/>
    <row r="276" s="1" customFormat="1" ht="14.25" x14ac:dyDescent="0.2"/>
    <row r="277" s="1" customFormat="1" ht="14.25" x14ac:dyDescent="0.2"/>
    <row r="278" s="1" customFormat="1" ht="14.25" x14ac:dyDescent="0.2"/>
    <row r="279" s="1" customFormat="1" ht="14.25" x14ac:dyDescent="0.2"/>
    <row r="280" s="1" customFormat="1" ht="14.25" x14ac:dyDescent="0.2"/>
    <row r="281" s="1" customFormat="1" ht="14.25" x14ac:dyDescent="0.2"/>
    <row r="282" s="1" customFormat="1" ht="14.25" x14ac:dyDescent="0.2"/>
    <row r="283" s="1" customFormat="1" ht="14.25" x14ac:dyDescent="0.2"/>
    <row r="284" s="1" customFormat="1" ht="14.25" x14ac:dyDescent="0.2"/>
    <row r="285" s="1" customFormat="1" ht="14.25" x14ac:dyDescent="0.2"/>
    <row r="286" s="1" customFormat="1" ht="14.25" x14ac:dyDescent="0.2"/>
    <row r="287" s="1" customFormat="1" ht="14.25" x14ac:dyDescent="0.2"/>
    <row r="288" s="1" customFormat="1" ht="14.25" x14ac:dyDescent="0.2"/>
    <row r="289" s="1" customFormat="1" ht="14.25" x14ac:dyDescent="0.2"/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aaf5ac8-723c-43f3-ab2e-473f77301ea7}" enabled="1" method="Privileged" siteId="{e307563d-5fcd-4e12-a554-9927f388b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Yksilöpisteet 2025</vt:lpstr>
      <vt:lpstr>Seurapisteet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Merja Nurmi</dc:creator>
  <cp:lastModifiedBy>Tatu Iivanainen</cp:lastModifiedBy>
  <dcterms:created xsi:type="dcterms:W3CDTF">2025-02-18T08:21:51Z</dcterms:created>
  <dcterms:modified xsi:type="dcterms:W3CDTF">2025-12-01T23:50:56Z</dcterms:modified>
</cp:coreProperties>
</file>