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80" documentId="8_{B9C15D47-FD55-4AF5-8B20-5FB2082321C0}" xr6:coauthVersionLast="47" xr6:coauthVersionMax="47" xr10:uidLastSave="{0BDED6C7-4788-45A5-B238-035E1DE6AB0C}"/>
  <bookViews>
    <workbookView xWindow="-108" yWindow="-108" windowWidth="23256" windowHeight="12696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H12" i="1"/>
  <c r="H10" i="1"/>
  <c r="G11" i="1"/>
  <c r="H11" i="1" s="1"/>
  <c r="H17" i="1"/>
  <c r="H16" i="1"/>
  <c r="H24" i="1" l="1"/>
  <c r="H25" i="1" s="1"/>
</calcChain>
</file>

<file path=xl/sharedStrings.xml><?xml version="1.0" encoding="utf-8"?>
<sst xmlns="http://schemas.openxmlformats.org/spreadsheetml/2006/main" count="55" uniqueCount="42">
  <si>
    <t>Klubin jäsenmäärä</t>
  </si>
  <si>
    <t xml:space="preserve"> </t>
  </si>
  <si>
    <t>Kansainvälinen jäsenmaksu</t>
  </si>
  <si>
    <t>Kv. uuden jäsenen liittymismaksuvaraus</t>
  </si>
  <si>
    <t>Suomen Lions-liitto ry:n jäsenmaksu</t>
  </si>
  <si>
    <t>Piirilehden tukimaksu</t>
  </si>
  <si>
    <t>Piirin vuosikokouskulut</t>
  </si>
  <si>
    <t>Suomen Lions-liitto ry:n vuosikokouskulut</t>
  </si>
  <si>
    <t>Klubin jäsenten merkkipäivämuistamiset</t>
  </si>
  <si>
    <t>Naapuriklubien merkkipäivämuistamiset</t>
  </si>
  <si>
    <t>Kirjanpito ja postituskulut</t>
  </si>
  <si>
    <t>Jäsenmaksulla katettavat menot yhteensä</t>
  </si>
  <si>
    <t xml:space="preserve">Kannettava jäsenmaksu </t>
  </si>
  <si>
    <t>Tarvekartoitus klubin jäsenmaksun mitoittamiselle</t>
  </si>
  <si>
    <t xml:space="preserve">Piirin LCIF-tukimaksu </t>
  </si>
  <si>
    <t>tarvitaan, jotta klubin velvoitteet ym kulut saadaan katettua.</t>
  </si>
  <si>
    <t>Perustietoja ym ajatelmia taulukon käytöstä:</t>
  </si>
  <si>
    <t>Voit lisätä, poistaa tai tarkentaa kluibisi ns. kiinteitä tai muuten tiedossa olevia kuluja.</t>
  </si>
  <si>
    <t>sen tarkoitus on aktivoida hallitusta miettimään, kuinka paljon rahaa oikeasti</t>
  </si>
  <si>
    <t>Uudet jäsenet</t>
  </si>
  <si>
    <t>&lt;-- merkitse tähän suunnitellut uudet  jäsenet</t>
  </si>
  <si>
    <t>Lions Quest-tukimaksu vapaaehtoinen</t>
  </si>
  <si>
    <t>Tarkasta dollarin kurssi maksupäivänä!!!!</t>
  </si>
  <si>
    <t>Taulukon tarkoitus ei ole toimia orjallisesti määräämässä klubin jäsenmaksua vaan</t>
  </si>
  <si>
    <t>Piirin tukimaksu</t>
  </si>
  <si>
    <t>Aktivitetti</t>
  </si>
  <si>
    <t>Hallinto</t>
  </si>
  <si>
    <t>Muut mahdolliset hallintotilitä maksettavat</t>
  </si>
  <si>
    <t xml:space="preserve">Piirin LCIF-tukimaksu, Kv nuorisoleirimaksu ja Lions Quest-tukimaksu maksetaan </t>
  </si>
  <si>
    <r>
      <rPr>
        <i/>
        <sz val="12"/>
        <rFont val="Arial"/>
        <family val="2"/>
      </rPr>
      <t>aktiviteetitililtä</t>
    </r>
    <r>
      <rPr>
        <sz val="12"/>
        <rFont val="Arial"/>
        <family val="2"/>
      </rPr>
      <t xml:space="preserve">, pirin ja piirilehden tukimaksu on maksettava </t>
    </r>
    <r>
      <rPr>
        <i/>
        <sz val="12"/>
        <rFont val="Arial"/>
        <family val="2"/>
      </rPr>
      <t>hallintotililtä.</t>
    </r>
  </si>
  <si>
    <t>Kansainvälinen nuorisoleirimaksu</t>
  </si>
  <si>
    <t xml:space="preserve">Dollarin kurssi </t>
  </si>
  <si>
    <t>&lt;-- muuta kurssi oikeaksi</t>
  </si>
  <si>
    <t>&lt;-- merkitse tähän oman kubisi jäsenmäärä</t>
  </si>
  <si>
    <r>
      <t xml:space="preserve">Kansainvälinen uuden jäsenen liittymismaksu </t>
    </r>
    <r>
      <rPr>
        <b/>
        <sz val="12"/>
        <rFont val="Arial"/>
        <family val="2"/>
      </rPr>
      <t>35 USD</t>
    </r>
    <r>
      <rPr>
        <sz val="12"/>
        <rFont val="Arial"/>
        <family val="2"/>
      </rPr>
      <t xml:space="preserve"> ( n. 32,55 €).</t>
    </r>
  </si>
  <si>
    <r>
      <t xml:space="preserve">Katso myös </t>
    </r>
    <r>
      <rPr>
        <b/>
        <sz val="12"/>
        <color rgb="FFFF0000"/>
        <rFont val="Arial"/>
        <family val="2"/>
      </rPr>
      <t>Lions Info 2025 - 2026</t>
    </r>
    <r>
      <rPr>
        <sz val="12"/>
        <color rgb="FFFF0000"/>
        <rFont val="Arial"/>
        <family val="2"/>
      </rPr>
      <t xml:space="preserve"> Toimintaohjeita rahastonhoitajalle.</t>
    </r>
  </si>
  <si>
    <t>Jäsenmaksu 1.7.2025 alkaen, laskutus kerralla koko vuosi. Ei hyvitystä kesken eroaville</t>
  </si>
  <si>
    <t>50 USD</t>
  </si>
  <si>
    <t>Jäsenmaksu 1.7.2025 alkaen laskutus ½-vuosittain á 25$</t>
  </si>
  <si>
    <r>
      <t xml:space="preserve">Kansainvälinen jäsenmaksu </t>
    </r>
    <r>
      <rPr>
        <b/>
        <sz val="12"/>
        <rFont val="Arial"/>
        <family val="2"/>
      </rPr>
      <t>50 USD</t>
    </r>
    <r>
      <rPr>
        <sz val="12"/>
        <rFont val="Arial"/>
        <family val="2"/>
      </rPr>
      <t xml:space="preserve"> (1.7.2025 alkaen, kurssin mukaan 42,78 €)  </t>
    </r>
  </si>
  <si>
    <t>Kotimainen jäsenmaksu on vahvistettu SL-L:n vuosikokouksessa Raumalla kesällä 2025</t>
  </si>
  <si>
    <t>(4.8.2025 USD = 0,86 €)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</si>
</sst>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2" fontId="4" fillId="0" borderId="3" xfId="0" applyNumberFormat="1" applyFont="1" applyBorder="1"/>
    <xf numFmtId="0" fontId="7" fillId="0" borderId="0" xfId="0" applyFont="1"/>
    <xf numFmtId="0" fontId="8" fillId="0" borderId="0" xfId="0" applyFont="1"/>
    <xf numFmtId="2" fontId="9" fillId="0" borderId="1" xfId="0" applyNumberFormat="1" applyFont="1" applyBorder="1"/>
    <xf numFmtId="0" fontId="9" fillId="0" borderId="1" xfId="0" applyFont="1" applyBorder="1"/>
    <xf numFmtId="0" fontId="4" fillId="2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2" fontId="5" fillId="2" borderId="4" xfId="0" applyNumberFormat="1" applyFont="1" applyFill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3" fillId="2" borderId="4" xfId="0" applyFont="1" applyFill="1" applyBorder="1" applyAlignment="1">
      <alignment horizontal="center"/>
    </xf>
    <xf numFmtId="0" fontId="14" fillId="0" borderId="0" xfId="0" applyFont="1"/>
    <xf numFmtId="0" fontId="4" fillId="3" borderId="1" xfId="0" applyFont="1" applyFill="1" applyBorder="1"/>
    <xf numFmtId="2" fontId="4" fillId="3" borderId="1" xfId="0" applyNumberFormat="1" applyFont="1" applyFill="1" applyBorder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lionsclubs.org/EN/content/images/LionLogo4c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72391</xdr:colOff>
      <xdr:row>0</xdr:row>
      <xdr:rowOff>99061</xdr:rowOff>
    </xdr:from>
    <xdr:to>
      <xdr:col>0</xdr:col>
      <xdr:colOff>609601</xdr:colOff>
      <xdr:row>3</xdr:row>
      <xdr:rowOff>119423</xdr:rowOff>
    </xdr:to>
    <xdr:pic>
      <xdr:nvPicPr>
        <xdr:cNvPr id="1025" name="Kuva 1" descr="http://www.lionsclubs.org/EN/content/images/LionLogo4c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72391" y="99061"/>
          <a:ext cx="537210" cy="477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zoomScalePageLayoutView="115" workbookViewId="0">
      <pane ySplit="9" topLeftCell="A10" activePane="bottomLeft" state="frozen"/>
      <selection pane="bottomLeft" activeCell="J25" sqref="J25"/>
    </sheetView>
  </sheetViews>
  <sheetFormatPr defaultColWidth="9.21875" defaultRowHeight="15" x14ac:dyDescent="0.25"/>
  <cols>
    <col min="1" max="4" width="9.21875" style="1"/>
    <col min="5" max="5" width="11.21875" style="1" customWidth="1"/>
    <col min="6" max="6" width="9.77734375" style="1" customWidth="1"/>
    <col min="7" max="7" width="10.77734375" style="1" bestFit="1" customWidth="1"/>
    <col min="8" max="8" width="18.109375" style="1" customWidth="1"/>
    <col min="9" max="9" width="10.5546875" style="1" customWidth="1"/>
    <col min="10" max="16384" width="9.21875" style="1"/>
  </cols>
  <sheetData>
    <row r="1" spans="1:9" s="17" customFormat="1" ht="12" customHeight="1" x14ac:dyDescent="0.25"/>
    <row r="2" spans="1:9" s="17" customFormat="1" ht="12" customHeight="1" x14ac:dyDescent="0.25"/>
    <row r="3" spans="1:9" s="17" customFormat="1" ht="12" customHeight="1" x14ac:dyDescent="0.25"/>
    <row r="4" spans="1:9" s="17" customFormat="1" ht="12" customHeight="1" x14ac:dyDescent="0.25"/>
    <row r="5" spans="1:9" s="17" customFormat="1" ht="12" customHeight="1" x14ac:dyDescent="0.25">
      <c r="A5" s="18" t="s">
        <v>13</v>
      </c>
      <c r="B5" s="18"/>
      <c r="C5" s="18"/>
      <c r="D5" s="18"/>
    </row>
    <row r="6" spans="1:9" s="17" customFormat="1" ht="12" customHeight="1" thickBot="1" x14ac:dyDescent="0.3">
      <c r="A6" s="18"/>
      <c r="B6" s="18"/>
      <c r="C6" s="18"/>
      <c r="D6" s="18"/>
    </row>
    <row r="7" spans="1:9" s="17" customFormat="1" ht="12" customHeight="1" thickBot="1" x14ac:dyDescent="0.3">
      <c r="A7" s="18" t="s">
        <v>0</v>
      </c>
      <c r="B7" s="18"/>
      <c r="C7" s="18"/>
      <c r="D7" s="19">
        <v>34</v>
      </c>
      <c r="E7" s="18" t="s">
        <v>33</v>
      </c>
      <c r="F7" s="18"/>
      <c r="G7" s="18"/>
      <c r="H7" s="18"/>
    </row>
    <row r="8" spans="1:9" s="17" customFormat="1" ht="12" customHeight="1" thickBot="1" x14ac:dyDescent="0.3">
      <c r="A8" s="18" t="s">
        <v>19</v>
      </c>
      <c r="B8" s="18"/>
      <c r="D8" s="19">
        <v>0</v>
      </c>
      <c r="E8" s="18" t="s">
        <v>20</v>
      </c>
      <c r="F8" s="18"/>
      <c r="G8" s="18"/>
      <c r="H8" s="18"/>
      <c r="I8" s="18"/>
    </row>
    <row r="9" spans="1:9" s="17" customFormat="1" ht="12" customHeight="1" thickBot="1" x14ac:dyDescent="0.3">
      <c r="A9" s="18" t="s">
        <v>31</v>
      </c>
      <c r="D9" s="19">
        <v>0.98</v>
      </c>
      <c r="E9" s="18" t="s">
        <v>32</v>
      </c>
    </row>
    <row r="10" spans="1:9" ht="17.399999999999999" x14ac:dyDescent="0.3">
      <c r="A10" s="5" t="s">
        <v>2</v>
      </c>
      <c r="B10" s="5"/>
      <c r="C10" s="5"/>
      <c r="D10" s="5"/>
      <c r="E10" s="21" t="s">
        <v>37</v>
      </c>
      <c r="F10" s="3" t="s">
        <v>26</v>
      </c>
      <c r="G10" s="6">
        <f>50*D9</f>
        <v>49</v>
      </c>
      <c r="H10" s="6">
        <f>D7*G10</f>
        <v>1666</v>
      </c>
      <c r="I10" s="20" t="s">
        <v>38</v>
      </c>
    </row>
    <row r="11" spans="1:9" ht="17.399999999999999" x14ac:dyDescent="0.3">
      <c r="A11" s="5" t="s">
        <v>3</v>
      </c>
      <c r="B11" s="5"/>
      <c r="C11" s="5"/>
      <c r="D11" s="5"/>
      <c r="E11" s="5"/>
      <c r="F11" s="3" t="s">
        <v>26</v>
      </c>
      <c r="G11" s="6">
        <f>35*D9</f>
        <v>34.299999999999997</v>
      </c>
      <c r="H11" s="6">
        <f>D8*G11</f>
        <v>0</v>
      </c>
    </row>
    <row r="12" spans="1:9" ht="17.399999999999999" x14ac:dyDescent="0.3">
      <c r="A12" s="5" t="s">
        <v>4</v>
      </c>
      <c r="B12" s="5"/>
      <c r="C12" s="5"/>
      <c r="D12" s="5"/>
      <c r="E12" s="5"/>
      <c r="F12" s="3" t="s">
        <v>26</v>
      </c>
      <c r="G12" s="22">
        <v>40.6</v>
      </c>
      <c r="H12" s="6">
        <f>D7*G12</f>
        <v>1380.4</v>
      </c>
      <c r="I12" s="20" t="s">
        <v>36</v>
      </c>
    </row>
    <row r="13" spans="1:9" ht="17.399999999999999" x14ac:dyDescent="0.3">
      <c r="A13" s="5" t="s">
        <v>14</v>
      </c>
      <c r="B13" s="5"/>
      <c r="C13" s="5"/>
      <c r="D13" s="5"/>
      <c r="E13" s="5"/>
      <c r="F13" s="3" t="s">
        <v>25</v>
      </c>
      <c r="G13" s="6">
        <v>0</v>
      </c>
      <c r="H13" s="6">
        <v>50</v>
      </c>
    </row>
    <row r="14" spans="1:9" ht="17.399999999999999" x14ac:dyDescent="0.3">
      <c r="A14" s="5" t="s">
        <v>5</v>
      </c>
      <c r="B14" s="5"/>
      <c r="C14" s="5"/>
      <c r="D14" s="5"/>
      <c r="E14" s="5"/>
      <c r="F14" s="3" t="s">
        <v>26</v>
      </c>
      <c r="G14" s="4" t="s">
        <v>1</v>
      </c>
      <c r="H14" s="6">
        <v>100</v>
      </c>
    </row>
    <row r="15" spans="1:9" ht="17.399999999999999" x14ac:dyDescent="0.3">
      <c r="A15" s="5" t="s">
        <v>30</v>
      </c>
      <c r="B15" s="5"/>
      <c r="C15" s="5"/>
      <c r="D15" s="5"/>
      <c r="E15" s="5"/>
      <c r="F15" s="3" t="s">
        <v>25</v>
      </c>
      <c r="G15" s="10">
        <v>0</v>
      </c>
      <c r="H15" s="6">
        <v>50</v>
      </c>
    </row>
    <row r="16" spans="1:9" ht="17.399999999999999" x14ac:dyDescent="0.3">
      <c r="A16" s="11" t="s">
        <v>21</v>
      </c>
      <c r="B16" s="5"/>
      <c r="C16" s="5"/>
      <c r="D16" s="5"/>
      <c r="E16" s="5"/>
      <c r="F16" s="3" t="s">
        <v>25</v>
      </c>
      <c r="G16" s="10">
        <v>0</v>
      </c>
      <c r="H16" s="6">
        <f>D7*G16</f>
        <v>0</v>
      </c>
    </row>
    <row r="17" spans="1:8" ht="17.399999999999999" x14ac:dyDescent="0.3">
      <c r="A17" s="5" t="s">
        <v>24</v>
      </c>
      <c r="B17" s="5"/>
      <c r="C17" s="5"/>
      <c r="D17" s="5"/>
      <c r="E17" s="5"/>
      <c r="F17" s="3" t="s">
        <v>26</v>
      </c>
      <c r="G17" s="10">
        <v>1</v>
      </c>
      <c r="H17" s="6">
        <f>D7*G17</f>
        <v>34</v>
      </c>
    </row>
    <row r="18" spans="1:8" ht="17.399999999999999" x14ac:dyDescent="0.3">
      <c r="A18" s="5" t="s">
        <v>6</v>
      </c>
      <c r="B18" s="5"/>
      <c r="C18" s="5"/>
      <c r="D18" s="5"/>
      <c r="E18" s="5"/>
      <c r="F18" s="3" t="s">
        <v>26</v>
      </c>
      <c r="G18" s="4"/>
      <c r="H18" s="6">
        <v>300</v>
      </c>
    </row>
    <row r="19" spans="1:8" ht="17.399999999999999" x14ac:dyDescent="0.3">
      <c r="A19" s="5" t="s">
        <v>7</v>
      </c>
      <c r="B19" s="5"/>
      <c r="C19" s="5"/>
      <c r="D19" s="5"/>
      <c r="E19" s="5"/>
      <c r="F19" s="3" t="s">
        <v>26</v>
      </c>
      <c r="G19" s="4"/>
      <c r="H19" s="6">
        <v>500</v>
      </c>
    </row>
    <row r="20" spans="1:8" ht="17.399999999999999" x14ac:dyDescent="0.3">
      <c r="A20" s="5" t="s">
        <v>8</v>
      </c>
      <c r="B20" s="5"/>
      <c r="C20" s="5"/>
      <c r="D20" s="5"/>
      <c r="E20" s="5"/>
      <c r="F20" s="3" t="s">
        <v>26</v>
      </c>
      <c r="G20" s="4"/>
      <c r="H20" s="6">
        <v>100</v>
      </c>
    </row>
    <row r="21" spans="1:8" ht="17.399999999999999" x14ac:dyDescent="0.3">
      <c r="A21" s="5" t="s">
        <v>9</v>
      </c>
      <c r="B21" s="5"/>
      <c r="C21" s="5"/>
      <c r="D21" s="5"/>
      <c r="E21" s="5"/>
      <c r="F21" s="3" t="s">
        <v>26</v>
      </c>
      <c r="G21" s="4"/>
      <c r="H21" s="6">
        <v>100</v>
      </c>
    </row>
    <row r="22" spans="1:8" ht="17.399999999999999" x14ac:dyDescent="0.3">
      <c r="A22" s="5" t="s">
        <v>10</v>
      </c>
      <c r="B22" s="5"/>
      <c r="C22" s="5"/>
      <c r="D22" s="5"/>
      <c r="E22" s="5"/>
      <c r="F22" s="3" t="s">
        <v>26</v>
      </c>
      <c r="G22" s="4"/>
      <c r="H22" s="6">
        <v>200</v>
      </c>
    </row>
    <row r="23" spans="1:8" ht="17.399999999999999" x14ac:dyDescent="0.3">
      <c r="A23" s="5" t="s">
        <v>27</v>
      </c>
      <c r="B23" s="5"/>
      <c r="C23" s="5"/>
      <c r="D23" s="5"/>
      <c r="E23" s="5"/>
      <c r="F23" s="3" t="s">
        <v>26</v>
      </c>
      <c r="G23" s="4"/>
      <c r="H23" s="6">
        <v>100</v>
      </c>
    </row>
    <row r="24" spans="1:8" ht="18" thickBot="1" x14ac:dyDescent="0.35">
      <c r="A24" s="5" t="s">
        <v>11</v>
      </c>
      <c r="B24" s="5"/>
      <c r="C24" s="5"/>
      <c r="D24" s="5"/>
      <c r="E24" s="5"/>
      <c r="F24" s="3"/>
      <c r="G24" s="3"/>
      <c r="H24" s="7">
        <f>SUM(H10:H23)</f>
        <v>4580.3999999999996</v>
      </c>
    </row>
    <row r="25" spans="1:8" ht="18" thickBot="1" x14ac:dyDescent="0.35">
      <c r="A25" s="12" t="s">
        <v>12</v>
      </c>
      <c r="B25" s="12"/>
      <c r="C25" s="12"/>
      <c r="D25" s="13"/>
      <c r="E25" s="13"/>
      <c r="F25" s="13"/>
      <c r="G25" s="14"/>
      <c r="H25" s="15">
        <f>H24/D7</f>
        <v>134.71764705882353</v>
      </c>
    </row>
    <row r="27" spans="1:8" ht="15.6" x14ac:dyDescent="0.3">
      <c r="A27" s="8" t="s">
        <v>16</v>
      </c>
      <c r="B27" s="8"/>
      <c r="C27" s="8"/>
      <c r="D27" s="9"/>
      <c r="E27" s="9"/>
    </row>
    <row r="28" spans="1:8" x14ac:dyDescent="0.25">
      <c r="A28" s="1" t="s">
        <v>23</v>
      </c>
    </row>
    <row r="29" spans="1:8" x14ac:dyDescent="0.25">
      <c r="A29" s="1" t="s">
        <v>18</v>
      </c>
    </row>
    <row r="30" spans="1:8" x14ac:dyDescent="0.25">
      <c r="A30" s="1" t="s">
        <v>15</v>
      </c>
    </row>
    <row r="31" spans="1:8" x14ac:dyDescent="0.25">
      <c r="A31" s="1" t="s">
        <v>17</v>
      </c>
    </row>
    <row r="32" spans="1:8" ht="15.6" x14ac:dyDescent="0.3">
      <c r="A32" s="1" t="s">
        <v>39</v>
      </c>
    </row>
    <row r="33" spans="1:6" ht="15.6" x14ac:dyDescent="0.3">
      <c r="A33" s="1" t="s">
        <v>34</v>
      </c>
    </row>
    <row r="34" spans="1:6" x14ac:dyDescent="0.25">
      <c r="A34" s="1" t="s">
        <v>40</v>
      </c>
    </row>
    <row r="35" spans="1:6" x14ac:dyDescent="0.25">
      <c r="A35" s="1" t="s">
        <v>28</v>
      </c>
    </row>
    <row r="36" spans="1:6" ht="15.6" x14ac:dyDescent="0.3">
      <c r="A36" s="1" t="s">
        <v>29</v>
      </c>
    </row>
    <row r="37" spans="1:6" ht="15.6" x14ac:dyDescent="0.3">
      <c r="A37" s="2" t="s">
        <v>22</v>
      </c>
      <c r="B37" s="2"/>
      <c r="C37" s="2"/>
      <c r="D37" s="2"/>
      <c r="E37" s="2"/>
      <c r="F37" s="1" t="s">
        <v>41</v>
      </c>
    </row>
    <row r="38" spans="1:6" ht="15.6" x14ac:dyDescent="0.3">
      <c r="A38" s="16" t="s">
        <v>35</v>
      </c>
    </row>
    <row r="39" spans="1:6" x14ac:dyDescent="0.25">
      <c r="A39" s="1" t="s">
        <v>1</v>
      </c>
    </row>
  </sheetData>
  <phoneticPr fontId="1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2023-08-30T07:15:56Z</dcterms:created>
  <dcterms:modified xsi:type="dcterms:W3CDTF">2025-08-04T09:16:24Z</dcterms:modified>
</cp:coreProperties>
</file>