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mistaja\Documents\Kaakon Suunnistus\2025\Vuosikokous\"/>
    </mc:Choice>
  </mc:AlternateContent>
  <xr:revisionPtr revIDLastSave="0" documentId="8_{594973E6-9B3B-46CF-8398-E7ECCA6FA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ki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6/ybQ5I44MPRvj+JQ1mKggjtXbhC4I82zAXBpUsULCg="/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1" i="1"/>
  <c r="B41" i="1"/>
  <c r="G35" i="1"/>
  <c r="F35" i="1"/>
  <c r="E35" i="1"/>
  <c r="D35" i="1"/>
  <c r="C35" i="1"/>
  <c r="B35" i="1"/>
  <c r="G13" i="1"/>
  <c r="G37" i="1" s="1"/>
  <c r="G43" i="1" s="1"/>
  <c r="G47" i="1" s="1"/>
  <c r="G49" i="1" s="1"/>
  <c r="F13" i="1"/>
  <c r="F37" i="1" s="1"/>
  <c r="F43" i="1" s="1"/>
  <c r="E13" i="1"/>
  <c r="E37" i="1" s="1"/>
  <c r="E43" i="1" s="1"/>
  <c r="D13" i="1"/>
  <c r="D37" i="1" s="1"/>
  <c r="D43" i="1" s="1"/>
  <c r="C13" i="1"/>
  <c r="C37" i="1" s="1"/>
  <c r="C43" i="1" s="1"/>
  <c r="B13" i="1"/>
  <c r="B37" i="1" s="1"/>
  <c r="B43" i="1" s="1"/>
  <c r="D47" i="1" l="1"/>
  <c r="D49" i="1"/>
  <c r="E47" i="1"/>
  <c r="E49" i="1"/>
  <c r="B49" i="1"/>
  <c r="B47" i="1"/>
  <c r="F49" i="1"/>
  <c r="F47" i="1"/>
  <c r="C49" i="1"/>
  <c r="C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ID#AAABdQCPgBs
Jussi Eskelinen    (2025-02-28 09:59:59)
Kirjattu tp2024 mukaan tilille 4999 Muut varsinaisen toiminnan menot, mutta tässä omalla rivillään.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+69jDmz4EFGpgmxzzB/FQNxzbCg=="/>
    </ext>
  </extLst>
</comments>
</file>

<file path=xl/sharedStrings.xml><?xml version="1.0" encoding="utf-8"?>
<sst xmlns="http://schemas.openxmlformats.org/spreadsheetml/2006/main" count="45" uniqueCount="40">
  <si>
    <t>Kaakon Suunnistus ry</t>
  </si>
  <si>
    <t>Talousarvio</t>
  </si>
  <si>
    <t>Toteuma</t>
  </si>
  <si>
    <t xml:space="preserve">Talousarvio </t>
  </si>
  <si>
    <t>VARSINAINEN TOIMINTA</t>
  </si>
  <si>
    <t>Varsinaisen toiminnan tuotot</t>
  </si>
  <si>
    <t xml:space="preserve">      3030   Avustukset</t>
  </si>
  <si>
    <t>3050, Ratamestarikoulutuksen tuotot</t>
  </si>
  <si>
    <t>3060, Aluemestaruusmitalien myynnit</t>
  </si>
  <si>
    <t>3070, Kilpailijamaksut</t>
  </si>
  <si>
    <t>3080, Muut tuotot</t>
  </si>
  <si>
    <t>3375, Nuorisotominnan osanottomaksut</t>
  </si>
  <si>
    <t>3490, Kaakon rahaston stipendi</t>
  </si>
  <si>
    <t>Varsinaisen toiminnan kulut</t>
  </si>
  <si>
    <t>Poistot</t>
  </si>
  <si>
    <t xml:space="preserve">                 6800       Suunnitelman mukaiset poistot</t>
  </si>
  <si>
    <t>Muut kulut</t>
  </si>
  <si>
    <t>4800/XXXX Annetut avustukset</t>
  </si>
  <si>
    <t>4911/7060, Muut toiminnan kulut</t>
  </si>
  <si>
    <t>XXXX/7100, Ratamestarikoulutuksen kulut</t>
  </si>
  <si>
    <t>4913/7120, Aluemestaruusmitalien hankinta</t>
  </si>
  <si>
    <t>4915/7385, Valmennuskulut</t>
  </si>
  <si>
    <t>4921/7390, Nuorison leirit</t>
  </si>
  <si>
    <t>4931/7395, Kilpailutoiminnan kulut</t>
  </si>
  <si>
    <t>XXXX/7400, Matkakorvaukset</t>
  </si>
  <si>
    <t>XXXX/7410, Kokouskulut</t>
  </si>
  <si>
    <t>4933/7430, Toimistokulut</t>
  </si>
  <si>
    <t>XXXX/7470, Huomionosoitukset</t>
  </si>
  <si>
    <t>4935/7460, Jäsenmaksut</t>
  </si>
  <si>
    <t>4941/7480, Pankkikulut</t>
  </si>
  <si>
    <t>XXXX/7380, Koulutuskulut</t>
  </si>
  <si>
    <t>4999/XXXX, Muut varsinaisen toiminnan menot</t>
  </si>
  <si>
    <t>Tuotto-/kulujäämä varsinaisen toiminnan jälkeen</t>
  </si>
  <si>
    <t>VARAINHANKINTA</t>
  </si>
  <si>
    <t>7310/8000, Jäsenmaksutulot</t>
  </si>
  <si>
    <t>Varainhankinnan tuotot</t>
  </si>
  <si>
    <r>
      <rPr>
        <b/>
        <sz val="10"/>
        <color theme="1"/>
        <rFont val="Calibri"/>
      </rPr>
      <t>Tuotto-/kulujäämä varainhankinnan jälkeen</t>
    </r>
  </si>
  <si>
    <t>SIJOITUS- JA RAHOITUSTOIMINTA</t>
  </si>
  <si>
    <r>
      <rPr>
        <b/>
        <sz val="10"/>
        <color theme="1"/>
        <rFont val="Calibri"/>
      </rPr>
      <t>Tuotto-/kulujäämä sijoitus- ja rahoitustoiminnan jälkeen</t>
    </r>
  </si>
  <si>
    <r>
      <rPr>
        <b/>
        <sz val="10"/>
        <color theme="1"/>
        <rFont val="Calibri"/>
      </rPr>
      <t>TILIKAUDEN YLI-/ALIJÄÄMÄ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</si>
</sst>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1"/>
      <color rgb="FF000000"/>
      <name val="Calibri"/>
      <scheme val="minor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" fontId="6" fillId="2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" fontId="4" fillId="2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right"/>
    </xf>
    <xf numFmtId="1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" fontId="4" fillId="2" borderId="1" xfId="0" applyNumberFormat="1" applyFont="1" applyFill="1" applyBorder="1" applyAlignment="1">
      <alignment horizontal="right" vertical="center" wrapText="1"/>
    </xf>
    <xf numFmtId="1" fontId="8" fillId="0" borderId="0" xfId="0" applyNumberFormat="1" applyFont="1"/>
    <xf numFmtId="1" fontId="4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/>
    </xf>
    <xf numFmtId="3" fontId="7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2"/>
  <sheetViews>
    <sheetView tabSelected="1" topLeftCell="A24" workbookViewId="0"/>
  </sheetViews>
  <sheetFormatPr defaultColWidth="14.44140625" defaultRowHeight="15" customHeight="1" x14ac:dyDescent="0.3"/>
  <cols>
    <col min="1" max="1" width="50.6640625" customWidth="1"/>
    <col min="2" max="4" width="16.6640625" customWidth="1"/>
    <col min="5" max="5" width="12.33203125" customWidth="1"/>
    <col min="6" max="6" width="16.88671875" customWidth="1"/>
    <col min="7" max="7" width="11.109375" customWidth="1"/>
    <col min="8" max="8" width="10" customWidth="1"/>
    <col min="9" max="9" width="6.44140625" customWidth="1"/>
    <col min="10" max="10" width="10" customWidth="1"/>
    <col min="11" max="28" width="8.6640625" customWidth="1"/>
  </cols>
  <sheetData>
    <row r="1" spans="1:28" ht="21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2</v>
      </c>
      <c r="F1" s="2" t="s">
        <v>3</v>
      </c>
      <c r="G1" s="2" t="s">
        <v>2</v>
      </c>
      <c r="H1" s="3"/>
      <c r="I1" s="4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1.75" customHeight="1" x14ac:dyDescent="0.3">
      <c r="A2" s="5"/>
      <c r="B2" s="6">
        <v>2025</v>
      </c>
      <c r="C2" s="6">
        <v>2024</v>
      </c>
      <c r="D2" s="6">
        <v>2024</v>
      </c>
      <c r="E2" s="6">
        <v>2023</v>
      </c>
      <c r="F2" s="7">
        <v>2023</v>
      </c>
      <c r="G2" s="6">
        <v>2022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" customHeight="1" x14ac:dyDescent="0.3">
      <c r="A3" s="9"/>
      <c r="B3" s="10"/>
      <c r="C3" s="10"/>
      <c r="D3" s="10"/>
      <c r="E3" s="11"/>
      <c r="F3" s="12"/>
      <c r="G3" s="13"/>
      <c r="H3" s="14"/>
      <c r="I3" s="9"/>
      <c r="J3" s="14"/>
    </row>
    <row r="4" spans="1:28" ht="15" customHeight="1" x14ac:dyDescent="0.3">
      <c r="A4" s="5" t="s">
        <v>4</v>
      </c>
      <c r="B4" s="10"/>
      <c r="C4" s="10"/>
      <c r="D4" s="10"/>
      <c r="E4" s="11"/>
      <c r="F4" s="15"/>
      <c r="G4" s="13"/>
      <c r="H4" s="14"/>
      <c r="I4" s="9"/>
      <c r="J4" s="14"/>
    </row>
    <row r="5" spans="1:28" ht="15" customHeight="1" x14ac:dyDescent="0.3">
      <c r="A5" s="5" t="s">
        <v>5</v>
      </c>
      <c r="B5" s="10"/>
      <c r="C5" s="10"/>
      <c r="D5" s="10"/>
      <c r="E5" s="11"/>
      <c r="F5" s="15"/>
      <c r="G5" s="13"/>
      <c r="H5" s="14"/>
      <c r="I5" s="9"/>
      <c r="J5" s="14"/>
    </row>
    <row r="6" spans="1:28" ht="15" customHeight="1" x14ac:dyDescent="0.3">
      <c r="A6" s="9" t="s">
        <v>6</v>
      </c>
      <c r="B6" s="10"/>
      <c r="C6" s="10"/>
      <c r="D6" s="10"/>
      <c r="E6" s="10"/>
      <c r="F6" s="10"/>
      <c r="G6" s="10">
        <v>4382</v>
      </c>
      <c r="H6" s="14"/>
      <c r="I6" s="9"/>
      <c r="J6" s="14"/>
    </row>
    <row r="7" spans="1:28" ht="15" customHeight="1" x14ac:dyDescent="0.3">
      <c r="A7" s="9" t="s">
        <v>7</v>
      </c>
      <c r="B7" s="10">
        <v>900</v>
      </c>
      <c r="C7" s="10">
        <v>0</v>
      </c>
      <c r="D7" s="10">
        <v>900</v>
      </c>
      <c r="E7" s="10">
        <v>980</v>
      </c>
      <c r="F7" s="10">
        <v>1000</v>
      </c>
      <c r="G7" s="10">
        <v>960</v>
      </c>
      <c r="H7" s="16"/>
      <c r="I7" s="17"/>
      <c r="J7" s="16"/>
      <c r="M7" s="16"/>
    </row>
    <row r="8" spans="1:28" ht="15" customHeight="1" x14ac:dyDescent="0.3">
      <c r="A8" s="9" t="s">
        <v>8</v>
      </c>
      <c r="B8" s="10">
        <v>700</v>
      </c>
      <c r="C8" s="10">
        <v>442</v>
      </c>
      <c r="D8" s="10">
        <v>1000</v>
      </c>
      <c r="E8" s="10">
        <v>1245</v>
      </c>
      <c r="F8" s="10">
        <v>800</v>
      </c>
      <c r="G8" s="10">
        <v>757.5</v>
      </c>
      <c r="H8" s="16"/>
      <c r="I8" s="17"/>
      <c r="J8" s="16"/>
      <c r="M8" s="16"/>
    </row>
    <row r="9" spans="1:28" ht="15" customHeight="1" x14ac:dyDescent="0.3">
      <c r="A9" s="9" t="s">
        <v>9</v>
      </c>
      <c r="B9" s="10">
        <v>0</v>
      </c>
      <c r="C9" s="10"/>
      <c r="D9" s="10">
        <v>0</v>
      </c>
      <c r="E9" s="10">
        <v>0</v>
      </c>
      <c r="F9" s="10">
        <v>0</v>
      </c>
      <c r="G9" s="10">
        <v>0</v>
      </c>
      <c r="H9" s="16"/>
      <c r="I9" s="17"/>
      <c r="J9" s="16"/>
      <c r="M9" s="16"/>
    </row>
    <row r="10" spans="1:28" ht="15" customHeight="1" x14ac:dyDescent="0.3">
      <c r="A10" s="9" t="s">
        <v>10</v>
      </c>
      <c r="B10" s="10">
        <v>180</v>
      </c>
      <c r="C10" s="10">
        <v>180</v>
      </c>
      <c r="D10" s="10">
        <v>500</v>
      </c>
      <c r="E10" s="10">
        <v>600</v>
      </c>
      <c r="F10" s="10">
        <v>250</v>
      </c>
      <c r="G10" s="10">
        <v>780</v>
      </c>
      <c r="H10" s="16"/>
      <c r="I10" s="17"/>
      <c r="J10" s="16"/>
      <c r="M10" s="16"/>
    </row>
    <row r="11" spans="1:28" ht="15" customHeight="1" x14ac:dyDescent="0.3">
      <c r="A11" s="9" t="s">
        <v>11</v>
      </c>
      <c r="B11" s="10">
        <v>6600</v>
      </c>
      <c r="C11" s="10">
        <v>4630</v>
      </c>
      <c r="D11" s="10">
        <v>3000</v>
      </c>
      <c r="E11" s="10">
        <v>6204.25</v>
      </c>
      <c r="F11" s="10">
        <v>3000</v>
      </c>
      <c r="G11" s="10">
        <v>3181.86</v>
      </c>
      <c r="H11" s="16"/>
      <c r="I11" s="17"/>
      <c r="J11" s="18"/>
      <c r="M11" s="16"/>
    </row>
    <row r="12" spans="1:28" ht="15" customHeight="1" x14ac:dyDescent="0.3">
      <c r="A12" s="9" t="s">
        <v>12</v>
      </c>
      <c r="B12" s="10">
        <v>7300</v>
      </c>
      <c r="C12" s="10">
        <v>7300</v>
      </c>
      <c r="D12" s="10">
        <v>7300</v>
      </c>
      <c r="E12" s="10">
        <v>7000</v>
      </c>
      <c r="F12" s="10">
        <v>7000</v>
      </c>
      <c r="G12" s="10">
        <v>7000</v>
      </c>
      <c r="H12" s="16"/>
      <c r="I12" s="17"/>
      <c r="J12" s="16"/>
      <c r="M12" s="16"/>
    </row>
    <row r="13" spans="1:28" ht="15" customHeight="1" x14ac:dyDescent="0.3">
      <c r="A13" s="5" t="s">
        <v>5</v>
      </c>
      <c r="B13" s="10">
        <f t="shared" ref="B13:F13" si="0">SUM(B7:B12)</f>
        <v>15680</v>
      </c>
      <c r="C13" s="10">
        <f t="shared" si="0"/>
        <v>12552</v>
      </c>
      <c r="D13" s="10">
        <f t="shared" si="0"/>
        <v>12700</v>
      </c>
      <c r="E13" s="11">
        <f t="shared" si="0"/>
        <v>16029.25</v>
      </c>
      <c r="F13" s="19">
        <f t="shared" si="0"/>
        <v>12050</v>
      </c>
      <c r="G13" s="20">
        <f>SUM(G6:G12)</f>
        <v>17061.36</v>
      </c>
      <c r="H13" s="21"/>
      <c r="I13" s="17"/>
      <c r="J13" s="21"/>
      <c r="M13" s="21"/>
    </row>
    <row r="14" spans="1:28" ht="15" customHeight="1" x14ac:dyDescent="0.3">
      <c r="A14" s="5"/>
      <c r="B14" s="10"/>
      <c r="C14" s="10"/>
      <c r="D14" s="10"/>
      <c r="E14" s="11"/>
      <c r="F14" s="22"/>
      <c r="G14" s="20"/>
      <c r="H14" s="21"/>
      <c r="I14" s="17"/>
      <c r="J14" s="21"/>
      <c r="M14" s="21"/>
    </row>
    <row r="15" spans="1:28" ht="15" customHeight="1" x14ac:dyDescent="0.3">
      <c r="A15" s="5" t="s">
        <v>13</v>
      </c>
      <c r="B15" s="10"/>
      <c r="C15" s="10"/>
      <c r="D15" s="10"/>
      <c r="E15" s="11"/>
      <c r="F15" s="22"/>
      <c r="G15" s="20"/>
      <c r="H15" s="21"/>
      <c r="I15" s="17"/>
      <c r="J15" s="21"/>
      <c r="M15" s="21"/>
    </row>
    <row r="16" spans="1:28" ht="15" customHeight="1" x14ac:dyDescent="0.3">
      <c r="A16" s="9" t="s">
        <v>14</v>
      </c>
      <c r="B16" s="10"/>
      <c r="C16" s="10"/>
      <c r="D16" s="10"/>
      <c r="E16" s="11"/>
      <c r="F16" s="22"/>
      <c r="G16" s="20"/>
      <c r="H16" s="21"/>
      <c r="I16" s="17"/>
      <c r="J16" s="21"/>
      <c r="M16" s="21"/>
    </row>
    <row r="17" spans="1:13" ht="15" customHeight="1" x14ac:dyDescent="0.3">
      <c r="A17" s="9" t="s">
        <v>15</v>
      </c>
      <c r="B17" s="10">
        <v>800</v>
      </c>
      <c r="C17" s="10">
        <v>798</v>
      </c>
      <c r="D17" s="10">
        <v>800</v>
      </c>
      <c r="E17" s="10">
        <v>1065</v>
      </c>
      <c r="F17" s="10">
        <v>-1420</v>
      </c>
      <c r="G17" s="10">
        <v>-1420</v>
      </c>
      <c r="H17" s="21"/>
      <c r="I17" s="17"/>
      <c r="J17" s="21"/>
      <c r="M17" s="21"/>
    </row>
    <row r="18" spans="1:13" ht="15" customHeight="1" x14ac:dyDescent="0.3">
      <c r="A18" s="9" t="s">
        <v>16</v>
      </c>
      <c r="B18" s="10"/>
      <c r="C18" s="10"/>
      <c r="D18" s="10"/>
      <c r="E18" s="11"/>
      <c r="F18" s="22"/>
      <c r="G18" s="20"/>
      <c r="H18" s="21"/>
      <c r="I18" s="17"/>
      <c r="J18" s="21"/>
      <c r="M18" s="21"/>
    </row>
    <row r="19" spans="1:13" ht="15" customHeight="1" x14ac:dyDescent="0.3">
      <c r="A19" s="9" t="s">
        <v>17</v>
      </c>
      <c r="B19" s="10">
        <v>6500</v>
      </c>
      <c r="C19" s="10">
        <v>5503</v>
      </c>
      <c r="D19" s="10"/>
      <c r="E19" s="10">
        <v>1200</v>
      </c>
      <c r="F19" s="10"/>
      <c r="G19" s="10"/>
      <c r="H19" s="16"/>
      <c r="I19" s="17"/>
      <c r="J19" s="16"/>
      <c r="M19" s="16"/>
    </row>
    <row r="20" spans="1:13" ht="15" customHeight="1" x14ac:dyDescent="0.3">
      <c r="A20" s="9" t="s">
        <v>18</v>
      </c>
      <c r="B20" s="10">
        <v>300</v>
      </c>
      <c r="C20" s="10">
        <v>254</v>
      </c>
      <c r="D20" s="10"/>
      <c r="E20" s="10">
        <v>1030.2</v>
      </c>
      <c r="F20" s="10"/>
      <c r="G20" s="10">
        <v>-748.19</v>
      </c>
      <c r="H20" s="16"/>
      <c r="I20" s="17"/>
      <c r="J20" s="16"/>
      <c r="M20" s="16"/>
    </row>
    <row r="21" spans="1:13" ht="15" customHeight="1" x14ac:dyDescent="0.3">
      <c r="A21" s="9" t="s">
        <v>19</v>
      </c>
      <c r="B21" s="10">
        <v>900</v>
      </c>
      <c r="C21" s="10">
        <v>0</v>
      </c>
      <c r="D21" s="10">
        <v>900</v>
      </c>
      <c r="E21" s="10">
        <v>807.65</v>
      </c>
      <c r="F21" s="10">
        <v>-900</v>
      </c>
      <c r="G21" s="10"/>
      <c r="H21" s="16"/>
      <c r="I21" s="17"/>
      <c r="J21" s="16"/>
      <c r="M21" s="16"/>
    </row>
    <row r="22" spans="1:13" ht="15" customHeight="1" x14ac:dyDescent="0.3">
      <c r="A22" s="9" t="s">
        <v>20</v>
      </c>
      <c r="B22" s="10">
        <v>0</v>
      </c>
      <c r="C22" s="10">
        <v>0</v>
      </c>
      <c r="D22" s="10">
        <v>0</v>
      </c>
      <c r="E22" s="10">
        <v>1742</v>
      </c>
      <c r="F22" s="10">
        <v>-2000</v>
      </c>
      <c r="G22" s="10">
        <v>0</v>
      </c>
      <c r="H22" s="16"/>
      <c r="I22" s="17"/>
      <c r="J22" s="16"/>
      <c r="M22" s="16"/>
    </row>
    <row r="23" spans="1:13" ht="15" customHeight="1" x14ac:dyDescent="0.3">
      <c r="A23" s="9" t="s">
        <v>21</v>
      </c>
      <c r="B23" s="10">
        <v>0</v>
      </c>
      <c r="C23" s="10">
        <v>0</v>
      </c>
      <c r="D23" s="10">
        <v>3000</v>
      </c>
      <c r="E23" s="10">
        <v>400</v>
      </c>
      <c r="F23" s="10">
        <v>-1500</v>
      </c>
      <c r="G23" s="10">
        <v>-300</v>
      </c>
      <c r="H23" s="16"/>
      <c r="I23" s="17"/>
      <c r="J23" s="16"/>
      <c r="M23" s="16"/>
    </row>
    <row r="24" spans="1:13" ht="15" customHeight="1" x14ac:dyDescent="0.3">
      <c r="A24" s="9" t="s">
        <v>22</v>
      </c>
      <c r="B24" s="10">
        <v>10000</v>
      </c>
      <c r="C24" s="10">
        <v>7342</v>
      </c>
      <c r="D24" s="10">
        <v>10000</v>
      </c>
      <c r="E24" s="10">
        <v>16158</v>
      </c>
      <c r="F24" s="10">
        <v>-10000</v>
      </c>
      <c r="G24" s="10">
        <v>-11203</v>
      </c>
      <c r="H24" s="16"/>
      <c r="I24" s="17"/>
      <c r="J24" s="16"/>
      <c r="M24" s="16"/>
    </row>
    <row r="25" spans="1:13" ht="15" customHeight="1" x14ac:dyDescent="0.3">
      <c r="A25" s="9" t="s">
        <v>23</v>
      </c>
      <c r="B25" s="10">
        <v>0</v>
      </c>
      <c r="C25" s="10">
        <v>2616</v>
      </c>
      <c r="D25" s="10"/>
      <c r="E25" s="10">
        <v>0</v>
      </c>
      <c r="F25" s="10">
        <v>-300</v>
      </c>
      <c r="G25" s="10">
        <v>-163</v>
      </c>
      <c r="H25" s="16"/>
      <c r="I25" s="17"/>
      <c r="J25" s="16"/>
      <c r="M25" s="16"/>
    </row>
    <row r="26" spans="1:13" ht="15" customHeight="1" x14ac:dyDescent="0.3">
      <c r="A26" s="9" t="s">
        <v>24</v>
      </c>
      <c r="B26" s="10">
        <v>200</v>
      </c>
      <c r="C26" s="10">
        <v>0</v>
      </c>
      <c r="D26" s="10">
        <v>100</v>
      </c>
      <c r="E26" s="10">
        <v>0</v>
      </c>
      <c r="F26" s="10">
        <v>-100</v>
      </c>
      <c r="G26" s="10">
        <v>0</v>
      </c>
      <c r="H26" s="16"/>
      <c r="I26" s="17"/>
      <c r="J26" s="16"/>
      <c r="M26" s="16"/>
    </row>
    <row r="27" spans="1:13" ht="15" customHeight="1" x14ac:dyDescent="0.3">
      <c r="A27" s="9" t="s">
        <v>25</v>
      </c>
      <c r="B27" s="10">
        <v>200</v>
      </c>
      <c r="C27" s="10">
        <v>0</v>
      </c>
      <c r="D27" s="10">
        <v>200</v>
      </c>
      <c r="E27" s="10">
        <v>0</v>
      </c>
      <c r="F27" s="10">
        <v>-200</v>
      </c>
      <c r="G27" s="10">
        <v>0</v>
      </c>
      <c r="H27" s="16"/>
      <c r="I27" s="17"/>
      <c r="J27" s="16"/>
      <c r="M27" s="16"/>
    </row>
    <row r="28" spans="1:13" ht="15" customHeight="1" x14ac:dyDescent="0.3">
      <c r="A28" s="9" t="s">
        <v>26</v>
      </c>
      <c r="B28" s="10">
        <v>1300</v>
      </c>
      <c r="C28" s="10">
        <v>1220</v>
      </c>
      <c r="D28" s="10">
        <v>1300</v>
      </c>
      <c r="E28" s="10">
        <v>1242.6400000000001</v>
      </c>
      <c r="F28" s="10">
        <v>-1000</v>
      </c>
      <c r="G28" s="10">
        <v>-1101.8</v>
      </c>
      <c r="H28" s="16"/>
      <c r="I28" s="17"/>
      <c r="J28" s="16"/>
      <c r="M28" s="16"/>
    </row>
    <row r="29" spans="1:13" ht="15" customHeight="1" x14ac:dyDescent="0.3">
      <c r="A29" s="9" t="s">
        <v>27</v>
      </c>
      <c r="B29" s="10">
        <v>200</v>
      </c>
      <c r="C29" s="10">
        <v>0</v>
      </c>
      <c r="D29" s="10">
        <v>200</v>
      </c>
      <c r="E29" s="10">
        <v>0</v>
      </c>
      <c r="F29" s="10">
        <v>-200</v>
      </c>
      <c r="G29" s="10">
        <v>0</v>
      </c>
      <c r="H29" s="16"/>
      <c r="I29" s="17"/>
      <c r="J29" s="16"/>
      <c r="M29" s="16"/>
    </row>
    <row r="30" spans="1:13" ht="15" customHeight="1" x14ac:dyDescent="0.3">
      <c r="A30" s="9" t="s">
        <v>28</v>
      </c>
      <c r="B30" s="10">
        <v>200</v>
      </c>
      <c r="C30" s="10">
        <v>201</v>
      </c>
      <c r="D30" s="10">
        <v>140</v>
      </c>
      <c r="E30" s="10">
        <v>140</v>
      </c>
      <c r="F30" s="10">
        <v>-140</v>
      </c>
      <c r="G30" s="10">
        <v>-90</v>
      </c>
      <c r="H30" s="16"/>
      <c r="I30" s="17"/>
      <c r="J30" s="16"/>
      <c r="M30" s="16"/>
    </row>
    <row r="31" spans="1:13" ht="15" customHeight="1" x14ac:dyDescent="0.3">
      <c r="A31" s="9" t="s">
        <v>29</v>
      </c>
      <c r="B31" s="10">
        <v>150</v>
      </c>
      <c r="C31" s="10">
        <v>123</v>
      </c>
      <c r="D31" s="10">
        <v>150</v>
      </c>
      <c r="E31" s="10">
        <v>130.97999999999999</v>
      </c>
      <c r="F31" s="10">
        <v>-100</v>
      </c>
      <c r="G31" s="10">
        <v>-136.66</v>
      </c>
      <c r="H31" s="16"/>
      <c r="I31" s="17"/>
      <c r="J31" s="16"/>
      <c r="M31" s="16"/>
    </row>
    <row r="32" spans="1:13" ht="15" customHeight="1" x14ac:dyDescent="0.3">
      <c r="A32" s="9" t="s">
        <v>30</v>
      </c>
      <c r="B32" s="10">
        <v>0</v>
      </c>
      <c r="C32" s="10"/>
      <c r="D32" s="10"/>
      <c r="E32" s="10">
        <v>0</v>
      </c>
      <c r="F32" s="10">
        <v>-200</v>
      </c>
      <c r="G32" s="10">
        <v>0</v>
      </c>
      <c r="H32" s="16"/>
      <c r="I32" s="17"/>
      <c r="J32" s="16"/>
      <c r="M32" s="16"/>
    </row>
    <row r="33" spans="1:13" ht="14.4" x14ac:dyDescent="0.3">
      <c r="A33" s="9" t="s">
        <v>31</v>
      </c>
      <c r="B33" s="10">
        <v>0</v>
      </c>
      <c r="C33" s="10"/>
      <c r="D33" s="10"/>
      <c r="E33" s="10"/>
      <c r="F33" s="10"/>
      <c r="G33" s="10"/>
    </row>
    <row r="34" spans="1:13" ht="14.4" x14ac:dyDescent="0.3">
      <c r="B34" s="23"/>
      <c r="C34" s="23"/>
      <c r="D34" s="23"/>
      <c r="E34" s="23"/>
      <c r="F34" s="23"/>
      <c r="G34" s="23"/>
    </row>
    <row r="35" spans="1:13" ht="15" customHeight="1" x14ac:dyDescent="0.3">
      <c r="A35" s="5" t="s">
        <v>13</v>
      </c>
      <c r="B35" s="10">
        <f t="shared" ref="B35:G35" si="1">SUM(B17:B32)</f>
        <v>20750</v>
      </c>
      <c r="C35" s="10">
        <f t="shared" si="1"/>
        <v>18057</v>
      </c>
      <c r="D35" s="10">
        <f t="shared" si="1"/>
        <v>16790</v>
      </c>
      <c r="E35" s="10">
        <f t="shared" si="1"/>
        <v>23916.469999999998</v>
      </c>
      <c r="F35" s="10">
        <f t="shared" si="1"/>
        <v>-18060</v>
      </c>
      <c r="G35" s="10">
        <f t="shared" si="1"/>
        <v>-15162.65</v>
      </c>
      <c r="H35" s="21"/>
      <c r="I35" s="17"/>
      <c r="J35" s="21"/>
      <c r="M35" s="16"/>
    </row>
    <row r="36" spans="1:13" ht="15" customHeight="1" x14ac:dyDescent="0.3">
      <c r="A36" s="9"/>
      <c r="B36" s="10"/>
      <c r="C36" s="10"/>
      <c r="D36" s="10"/>
      <c r="E36" s="10"/>
      <c r="F36" s="10"/>
      <c r="G36" s="10"/>
      <c r="H36" s="16"/>
      <c r="I36" s="17"/>
      <c r="J36" s="16"/>
      <c r="M36" s="16"/>
    </row>
    <row r="37" spans="1:13" ht="15" customHeight="1" x14ac:dyDescent="0.3">
      <c r="A37" s="5" t="s">
        <v>32</v>
      </c>
      <c r="B37" s="24">
        <f t="shared" ref="B37:E37" si="2">SUM(B13-B35)</f>
        <v>-5070</v>
      </c>
      <c r="C37" s="24">
        <f t="shared" si="2"/>
        <v>-5505</v>
      </c>
      <c r="D37" s="24">
        <f t="shared" si="2"/>
        <v>-4090</v>
      </c>
      <c r="E37" s="24">
        <f t="shared" si="2"/>
        <v>-7887.2199999999975</v>
      </c>
      <c r="F37" s="24">
        <f>SUM(F13+F35)</f>
        <v>-6010</v>
      </c>
      <c r="G37" s="24">
        <f>G13+G35</f>
        <v>1898.7100000000009</v>
      </c>
      <c r="H37" s="21"/>
      <c r="I37" s="17"/>
      <c r="J37" s="21"/>
      <c r="M37" s="21"/>
    </row>
    <row r="38" spans="1:13" ht="15" customHeight="1" x14ac:dyDescent="0.3">
      <c r="A38" s="5"/>
      <c r="B38" s="10"/>
      <c r="C38" s="10"/>
      <c r="D38" s="10"/>
      <c r="E38" s="11"/>
      <c r="F38" s="15"/>
      <c r="G38" s="20"/>
      <c r="H38" s="21"/>
      <c r="I38" s="17"/>
      <c r="J38" s="21"/>
      <c r="M38" s="21"/>
    </row>
    <row r="39" spans="1:13" ht="21.75" customHeight="1" x14ac:dyDescent="0.3">
      <c r="A39" s="5" t="s">
        <v>33</v>
      </c>
      <c r="B39" s="10"/>
      <c r="C39" s="10"/>
      <c r="D39" s="10"/>
      <c r="E39" s="11"/>
      <c r="F39" s="15"/>
      <c r="G39" s="20"/>
      <c r="H39" s="21"/>
      <c r="I39" s="17"/>
      <c r="J39" s="21"/>
      <c r="M39" s="21"/>
    </row>
    <row r="40" spans="1:13" ht="15" customHeight="1" x14ac:dyDescent="0.3">
      <c r="A40" s="9" t="s">
        <v>34</v>
      </c>
      <c r="B40" s="10">
        <v>2100</v>
      </c>
      <c r="C40" s="10">
        <v>2110</v>
      </c>
      <c r="D40" s="10">
        <v>1970</v>
      </c>
      <c r="E40" s="10">
        <v>1970</v>
      </c>
      <c r="F40" s="10">
        <v>2000</v>
      </c>
      <c r="G40" s="10">
        <v>2010</v>
      </c>
      <c r="H40" s="16"/>
      <c r="I40" s="17"/>
      <c r="J40" s="16"/>
      <c r="M40" s="16"/>
    </row>
    <row r="41" spans="1:13" ht="15" customHeight="1" x14ac:dyDescent="0.3">
      <c r="A41" s="5" t="s">
        <v>35</v>
      </c>
      <c r="B41" s="10">
        <f t="shared" ref="B41:G41" si="3">SUM(B40)</f>
        <v>2100</v>
      </c>
      <c r="C41" s="10">
        <f t="shared" si="3"/>
        <v>2110</v>
      </c>
      <c r="D41" s="10">
        <f t="shared" si="3"/>
        <v>1970</v>
      </c>
      <c r="E41" s="10">
        <f t="shared" si="3"/>
        <v>1970</v>
      </c>
      <c r="F41" s="10">
        <f t="shared" si="3"/>
        <v>2000</v>
      </c>
      <c r="G41" s="10">
        <f t="shared" si="3"/>
        <v>2010</v>
      </c>
      <c r="H41" s="21"/>
      <c r="I41" s="17"/>
      <c r="J41" s="21"/>
      <c r="M41" s="21"/>
    </row>
    <row r="42" spans="1:13" ht="15" customHeight="1" x14ac:dyDescent="0.3">
      <c r="A42" s="5"/>
      <c r="B42" s="10"/>
      <c r="C42" s="10"/>
      <c r="D42" s="10"/>
      <c r="E42" s="11"/>
      <c r="F42" s="15"/>
      <c r="G42" s="20"/>
      <c r="H42" s="21"/>
      <c r="I42" s="17"/>
      <c r="J42" s="21"/>
      <c r="M42" s="21"/>
    </row>
    <row r="43" spans="1:13" ht="15" customHeight="1" x14ac:dyDescent="0.3">
      <c r="A43" s="5" t="s">
        <v>36</v>
      </c>
      <c r="B43" s="25">
        <f t="shared" ref="B43:G43" si="4">B37+B41</f>
        <v>-2970</v>
      </c>
      <c r="C43" s="25">
        <f t="shared" si="4"/>
        <v>-3395</v>
      </c>
      <c r="D43" s="25">
        <f t="shared" si="4"/>
        <v>-2120</v>
      </c>
      <c r="E43" s="25">
        <f t="shared" si="4"/>
        <v>-5917.2199999999975</v>
      </c>
      <c r="F43" s="25">
        <f t="shared" si="4"/>
        <v>-4010</v>
      </c>
      <c r="G43" s="25">
        <f t="shared" si="4"/>
        <v>3908.7100000000009</v>
      </c>
      <c r="H43" s="21"/>
      <c r="I43" s="17"/>
      <c r="J43" s="21"/>
      <c r="M43" s="21"/>
    </row>
    <row r="44" spans="1:13" ht="15" customHeight="1" x14ac:dyDescent="0.3">
      <c r="A44" s="5"/>
      <c r="B44" s="10"/>
      <c r="C44" s="10"/>
      <c r="D44" s="10"/>
      <c r="E44" s="11"/>
      <c r="F44" s="15"/>
      <c r="G44" s="20"/>
      <c r="H44" s="21"/>
      <c r="I44" s="17"/>
      <c r="J44" s="21"/>
      <c r="M44" s="21"/>
    </row>
    <row r="45" spans="1:13" ht="21.75" customHeight="1" x14ac:dyDescent="0.3">
      <c r="A45" s="5" t="s">
        <v>37</v>
      </c>
      <c r="B45" s="10">
        <v>0</v>
      </c>
      <c r="C45" s="10">
        <v>0</v>
      </c>
      <c r="D45" s="10">
        <v>0</v>
      </c>
      <c r="E45" s="11">
        <v>0</v>
      </c>
      <c r="F45" s="11">
        <v>0</v>
      </c>
      <c r="G45" s="11">
        <v>0</v>
      </c>
      <c r="H45" s="21"/>
      <c r="I45" s="17"/>
      <c r="J45" s="21"/>
      <c r="M45" s="21"/>
    </row>
    <row r="46" spans="1:13" ht="15" customHeight="1" x14ac:dyDescent="0.3">
      <c r="A46" s="9"/>
      <c r="B46" s="10"/>
      <c r="C46" s="10"/>
      <c r="D46" s="10"/>
      <c r="E46" s="11"/>
      <c r="F46" s="12"/>
      <c r="G46" s="13"/>
      <c r="H46" s="16"/>
      <c r="I46" s="17"/>
      <c r="J46" s="16"/>
      <c r="M46" s="16"/>
    </row>
    <row r="47" spans="1:13" ht="30" customHeight="1" x14ac:dyDescent="0.3">
      <c r="A47" s="5" t="s">
        <v>38</v>
      </c>
      <c r="B47" s="11">
        <f t="shared" ref="B47:G47" si="5">B43+B45</f>
        <v>-2970</v>
      </c>
      <c r="C47" s="11">
        <f t="shared" si="5"/>
        <v>-3395</v>
      </c>
      <c r="D47" s="11">
        <f t="shared" si="5"/>
        <v>-2120</v>
      </c>
      <c r="E47" s="11">
        <f t="shared" si="5"/>
        <v>-5917.2199999999975</v>
      </c>
      <c r="F47" s="11">
        <f t="shared" si="5"/>
        <v>-4010</v>
      </c>
      <c r="G47" s="11">
        <f t="shared" si="5"/>
        <v>3908.7100000000009</v>
      </c>
      <c r="H47" s="21"/>
      <c r="I47" s="26"/>
      <c r="J47" s="21"/>
      <c r="M47" s="21"/>
    </row>
    <row r="48" spans="1:13" ht="15" customHeight="1" x14ac:dyDescent="0.3">
      <c r="A48" s="9"/>
      <c r="B48" s="10"/>
      <c r="C48" s="10"/>
      <c r="D48" s="10"/>
      <c r="E48" s="11"/>
      <c r="F48" s="12"/>
      <c r="G48" s="13"/>
      <c r="H48" s="16"/>
      <c r="I48" s="17"/>
      <c r="J48" s="16"/>
      <c r="M48" s="16"/>
    </row>
    <row r="49" spans="1:13" ht="24" customHeight="1" x14ac:dyDescent="0.3">
      <c r="A49" s="5" t="s">
        <v>39</v>
      </c>
      <c r="B49" s="25">
        <f t="shared" ref="B49:F49" si="6">B43</f>
        <v>-2970</v>
      </c>
      <c r="C49" s="25">
        <f t="shared" si="6"/>
        <v>-3395</v>
      </c>
      <c r="D49" s="25">
        <f t="shared" si="6"/>
        <v>-2120</v>
      </c>
      <c r="E49" s="25">
        <f t="shared" si="6"/>
        <v>-5917.2199999999975</v>
      </c>
      <c r="F49" s="25">
        <f t="shared" si="6"/>
        <v>-4010</v>
      </c>
      <c r="G49" s="25">
        <f>G47</f>
        <v>3908.7100000000009</v>
      </c>
      <c r="H49" s="21"/>
      <c r="I49" s="26"/>
      <c r="J49" s="21"/>
      <c r="M49" s="21"/>
    </row>
    <row r="50" spans="1:13" ht="14.25" customHeight="1" x14ac:dyDescent="0.3">
      <c r="E50" s="27"/>
      <c r="G50" s="27"/>
      <c r="H50" s="27"/>
      <c r="I50" s="28"/>
      <c r="J50" s="27"/>
    </row>
    <row r="51" spans="1:13" ht="14.25" customHeight="1" x14ac:dyDescent="0.3">
      <c r="E51" s="27"/>
      <c r="G51" s="27"/>
      <c r="H51" s="27"/>
      <c r="J51" s="27"/>
    </row>
    <row r="52" spans="1:13" ht="14.25" customHeight="1" x14ac:dyDescent="0.3">
      <c r="E52" s="27"/>
      <c r="G52" s="27"/>
      <c r="H52" s="27"/>
      <c r="J52" s="27"/>
    </row>
    <row r="53" spans="1:13" ht="14.25" customHeight="1" x14ac:dyDescent="0.3">
      <c r="E53" s="27"/>
      <c r="G53" s="27"/>
      <c r="H53" s="27"/>
      <c r="J53" s="27"/>
    </row>
    <row r="54" spans="1:13" ht="14.25" customHeight="1" x14ac:dyDescent="0.3">
      <c r="E54" s="27"/>
      <c r="G54" s="27"/>
      <c r="H54" s="27"/>
      <c r="J54" s="27"/>
    </row>
    <row r="55" spans="1:13" ht="14.25" customHeight="1" x14ac:dyDescent="0.3">
      <c r="E55" s="27"/>
      <c r="G55" s="27"/>
      <c r="H55" s="27"/>
      <c r="J55" s="27"/>
    </row>
    <row r="56" spans="1:13" ht="14.25" customHeight="1" x14ac:dyDescent="0.3">
      <c r="E56" s="27"/>
      <c r="G56" s="27"/>
      <c r="H56" s="27"/>
      <c r="J56" s="27"/>
    </row>
    <row r="57" spans="1:13" ht="14.25" customHeight="1" x14ac:dyDescent="0.3">
      <c r="E57" s="27"/>
      <c r="G57" s="27"/>
      <c r="H57" s="27"/>
      <c r="J57" s="27"/>
    </row>
    <row r="58" spans="1:13" ht="14.25" customHeight="1" x14ac:dyDescent="0.3">
      <c r="E58" s="27"/>
      <c r="G58" s="27"/>
      <c r="H58" s="27"/>
      <c r="J58" s="27"/>
    </row>
    <row r="59" spans="1:13" ht="14.25" customHeight="1" x14ac:dyDescent="0.3">
      <c r="E59" s="27"/>
      <c r="G59" s="27"/>
      <c r="H59" s="27"/>
      <c r="J59" s="27"/>
    </row>
    <row r="60" spans="1:13" ht="14.25" customHeight="1" x14ac:dyDescent="0.3">
      <c r="E60" s="27"/>
      <c r="G60" s="27"/>
      <c r="H60" s="27"/>
      <c r="J60" s="27"/>
    </row>
    <row r="61" spans="1:13" ht="14.25" customHeight="1" x14ac:dyDescent="0.3">
      <c r="E61" s="27"/>
      <c r="G61" s="27"/>
      <c r="H61" s="27"/>
      <c r="J61" s="27"/>
    </row>
    <row r="62" spans="1:13" ht="14.25" customHeight="1" x14ac:dyDescent="0.3">
      <c r="E62" s="27"/>
      <c r="G62" s="27"/>
      <c r="H62" s="27"/>
      <c r="J62" s="27"/>
    </row>
    <row r="63" spans="1:13" ht="14.25" customHeight="1" x14ac:dyDescent="0.3">
      <c r="E63" s="27"/>
      <c r="G63" s="27"/>
      <c r="H63" s="27"/>
      <c r="J63" s="27"/>
    </row>
    <row r="64" spans="1:13" ht="14.25" customHeight="1" x14ac:dyDescent="0.3">
      <c r="E64" s="27"/>
      <c r="G64" s="27"/>
      <c r="H64" s="27"/>
      <c r="J64" s="27"/>
    </row>
    <row r="65" spans="5:10" ht="14.25" customHeight="1" x14ac:dyDescent="0.3">
      <c r="E65" s="27"/>
      <c r="G65" s="27"/>
      <c r="H65" s="27"/>
      <c r="J65" s="27"/>
    </row>
    <row r="66" spans="5:10" ht="14.25" customHeight="1" x14ac:dyDescent="0.3">
      <c r="E66" s="27"/>
      <c r="G66" s="27"/>
      <c r="H66" s="27"/>
      <c r="J66" s="27"/>
    </row>
    <row r="67" spans="5:10" ht="14.25" customHeight="1" x14ac:dyDescent="0.3">
      <c r="E67" s="27"/>
      <c r="G67" s="27"/>
      <c r="H67" s="27"/>
      <c r="J67" s="27"/>
    </row>
    <row r="68" spans="5:10" ht="14.25" customHeight="1" x14ac:dyDescent="0.3">
      <c r="E68" s="27"/>
      <c r="G68" s="27"/>
      <c r="H68" s="27"/>
      <c r="J68" s="27"/>
    </row>
    <row r="69" spans="5:10" ht="14.25" customHeight="1" x14ac:dyDescent="0.3">
      <c r="E69" s="27"/>
      <c r="G69" s="27"/>
      <c r="H69" s="27"/>
      <c r="J69" s="27"/>
    </row>
    <row r="70" spans="5:10" ht="14.25" customHeight="1" x14ac:dyDescent="0.3">
      <c r="E70" s="27"/>
      <c r="G70" s="27"/>
      <c r="H70" s="27"/>
      <c r="J70" s="27"/>
    </row>
    <row r="71" spans="5:10" ht="14.25" customHeight="1" x14ac:dyDescent="0.3">
      <c r="E71" s="27"/>
      <c r="G71" s="27"/>
      <c r="H71" s="27"/>
      <c r="J71" s="27"/>
    </row>
    <row r="72" spans="5:10" ht="14.25" customHeight="1" x14ac:dyDescent="0.3">
      <c r="E72" s="27"/>
      <c r="G72" s="27"/>
      <c r="H72" s="27"/>
      <c r="J72" s="27"/>
    </row>
    <row r="73" spans="5:10" ht="14.25" customHeight="1" x14ac:dyDescent="0.3">
      <c r="E73" s="27"/>
      <c r="G73" s="27"/>
      <c r="H73" s="27"/>
      <c r="J73" s="27"/>
    </row>
    <row r="74" spans="5:10" ht="14.25" customHeight="1" x14ac:dyDescent="0.3">
      <c r="E74" s="27"/>
      <c r="G74" s="27"/>
      <c r="H74" s="27"/>
      <c r="J74" s="27"/>
    </row>
    <row r="75" spans="5:10" ht="14.25" customHeight="1" x14ac:dyDescent="0.3">
      <c r="E75" s="27"/>
      <c r="G75" s="27"/>
      <c r="H75" s="27"/>
      <c r="J75" s="27"/>
    </row>
    <row r="76" spans="5:10" ht="14.25" customHeight="1" x14ac:dyDescent="0.3">
      <c r="E76" s="27"/>
      <c r="G76" s="27"/>
      <c r="H76" s="27"/>
      <c r="J76" s="27"/>
    </row>
    <row r="77" spans="5:10" ht="14.25" customHeight="1" x14ac:dyDescent="0.3">
      <c r="E77" s="27"/>
      <c r="G77" s="27"/>
      <c r="H77" s="27"/>
      <c r="J77" s="27"/>
    </row>
    <row r="78" spans="5:10" ht="14.25" customHeight="1" x14ac:dyDescent="0.3">
      <c r="E78" s="27"/>
      <c r="G78" s="27"/>
      <c r="H78" s="27"/>
      <c r="J78" s="27"/>
    </row>
    <row r="79" spans="5:10" ht="14.25" customHeight="1" x14ac:dyDescent="0.3">
      <c r="E79" s="27"/>
      <c r="G79" s="27"/>
      <c r="H79" s="27"/>
      <c r="J79" s="27"/>
    </row>
    <row r="80" spans="5:10" ht="14.25" customHeight="1" x14ac:dyDescent="0.3">
      <c r="E80" s="27"/>
      <c r="G80" s="27"/>
      <c r="H80" s="27"/>
      <c r="J80" s="27"/>
    </row>
    <row r="81" spans="5:10" ht="14.25" customHeight="1" x14ac:dyDescent="0.3">
      <c r="E81" s="27"/>
      <c r="G81" s="27"/>
      <c r="H81" s="27"/>
      <c r="J81" s="27"/>
    </row>
    <row r="82" spans="5:10" ht="14.25" customHeight="1" x14ac:dyDescent="0.3">
      <c r="E82" s="27"/>
      <c r="G82" s="27"/>
      <c r="H82" s="27"/>
      <c r="J82" s="27"/>
    </row>
    <row r="83" spans="5:10" ht="14.25" customHeight="1" x14ac:dyDescent="0.3">
      <c r="E83" s="27"/>
      <c r="G83" s="27"/>
      <c r="H83" s="27"/>
      <c r="J83" s="27"/>
    </row>
    <row r="84" spans="5:10" ht="14.25" customHeight="1" x14ac:dyDescent="0.3">
      <c r="E84" s="27"/>
      <c r="G84" s="27"/>
      <c r="H84" s="27"/>
      <c r="J84" s="27"/>
    </row>
    <row r="85" spans="5:10" ht="14.25" customHeight="1" x14ac:dyDescent="0.3">
      <c r="E85" s="27"/>
      <c r="G85" s="27"/>
      <c r="H85" s="27"/>
      <c r="J85" s="27"/>
    </row>
    <row r="86" spans="5:10" ht="14.25" customHeight="1" x14ac:dyDescent="0.3">
      <c r="E86" s="27"/>
      <c r="G86" s="27"/>
      <c r="H86" s="27"/>
      <c r="J86" s="27"/>
    </row>
    <row r="87" spans="5:10" ht="14.25" customHeight="1" x14ac:dyDescent="0.3">
      <c r="E87" s="27"/>
      <c r="G87" s="27"/>
      <c r="H87" s="27"/>
      <c r="J87" s="27"/>
    </row>
    <row r="88" spans="5:10" ht="14.25" customHeight="1" x14ac:dyDescent="0.3">
      <c r="E88" s="27"/>
      <c r="G88" s="27"/>
      <c r="H88" s="27"/>
      <c r="J88" s="27"/>
    </row>
    <row r="89" spans="5:10" ht="14.25" customHeight="1" x14ac:dyDescent="0.3">
      <c r="E89" s="27"/>
      <c r="G89" s="27"/>
      <c r="H89" s="27"/>
      <c r="J89" s="27"/>
    </row>
    <row r="90" spans="5:10" ht="14.25" customHeight="1" x14ac:dyDescent="0.3">
      <c r="E90" s="27"/>
      <c r="G90" s="27"/>
      <c r="H90" s="27"/>
      <c r="J90" s="27"/>
    </row>
    <row r="91" spans="5:10" ht="14.25" customHeight="1" x14ac:dyDescent="0.3">
      <c r="E91" s="27"/>
      <c r="G91" s="27"/>
      <c r="H91" s="27"/>
      <c r="J91" s="27"/>
    </row>
    <row r="92" spans="5:10" ht="14.25" customHeight="1" x14ac:dyDescent="0.3">
      <c r="E92" s="27"/>
      <c r="G92" s="27"/>
      <c r="H92" s="27"/>
      <c r="J92" s="27"/>
    </row>
    <row r="93" spans="5:10" ht="14.25" customHeight="1" x14ac:dyDescent="0.3">
      <c r="E93" s="27"/>
      <c r="G93" s="27"/>
      <c r="H93" s="27"/>
      <c r="J93" s="27"/>
    </row>
    <row r="94" spans="5:10" ht="14.25" customHeight="1" x14ac:dyDescent="0.3">
      <c r="E94" s="27"/>
      <c r="G94" s="27"/>
      <c r="H94" s="27"/>
      <c r="J94" s="27"/>
    </row>
    <row r="95" spans="5:10" ht="14.25" customHeight="1" x14ac:dyDescent="0.3">
      <c r="E95" s="27"/>
      <c r="G95" s="27"/>
      <c r="H95" s="27"/>
      <c r="J95" s="27"/>
    </row>
    <row r="96" spans="5:10" ht="14.25" customHeight="1" x14ac:dyDescent="0.3">
      <c r="E96" s="27"/>
      <c r="G96" s="27"/>
      <c r="H96" s="27"/>
      <c r="J96" s="27"/>
    </row>
    <row r="97" spans="5:10" ht="14.25" customHeight="1" x14ac:dyDescent="0.3">
      <c r="E97" s="27"/>
      <c r="G97" s="27"/>
      <c r="H97" s="27"/>
      <c r="J97" s="27"/>
    </row>
    <row r="98" spans="5:10" ht="14.25" customHeight="1" x14ac:dyDescent="0.3">
      <c r="E98" s="27"/>
      <c r="G98" s="27"/>
      <c r="H98" s="27"/>
      <c r="J98" s="27"/>
    </row>
    <row r="99" spans="5:10" ht="14.25" customHeight="1" x14ac:dyDescent="0.3">
      <c r="E99" s="27"/>
      <c r="G99" s="27"/>
      <c r="H99" s="27"/>
      <c r="J99" s="27"/>
    </row>
    <row r="100" spans="5:10" ht="14.25" customHeight="1" x14ac:dyDescent="0.3">
      <c r="E100" s="27"/>
      <c r="G100" s="27"/>
      <c r="H100" s="27"/>
      <c r="J100" s="27"/>
    </row>
    <row r="101" spans="5:10" ht="14.25" customHeight="1" x14ac:dyDescent="0.3">
      <c r="E101" s="27"/>
      <c r="G101" s="27"/>
      <c r="H101" s="27"/>
      <c r="J101" s="27"/>
    </row>
    <row r="102" spans="5:10" ht="14.25" customHeight="1" x14ac:dyDescent="0.3">
      <c r="E102" s="27"/>
      <c r="G102" s="27"/>
      <c r="H102" s="27"/>
      <c r="J102" s="27"/>
    </row>
    <row r="103" spans="5:10" ht="14.25" customHeight="1" x14ac:dyDescent="0.3">
      <c r="E103" s="27"/>
      <c r="G103" s="27"/>
      <c r="H103" s="27"/>
      <c r="J103" s="27"/>
    </row>
    <row r="104" spans="5:10" ht="14.25" customHeight="1" x14ac:dyDescent="0.3">
      <c r="E104" s="27"/>
      <c r="G104" s="27"/>
      <c r="H104" s="27"/>
      <c r="J104" s="27"/>
    </row>
    <row r="105" spans="5:10" ht="14.25" customHeight="1" x14ac:dyDescent="0.3">
      <c r="E105" s="27"/>
      <c r="G105" s="27"/>
      <c r="H105" s="27"/>
      <c r="J105" s="27"/>
    </row>
    <row r="106" spans="5:10" ht="14.25" customHeight="1" x14ac:dyDescent="0.3">
      <c r="E106" s="27"/>
      <c r="G106" s="27"/>
      <c r="H106" s="27"/>
      <c r="J106" s="27"/>
    </row>
    <row r="107" spans="5:10" ht="14.25" customHeight="1" x14ac:dyDescent="0.3">
      <c r="E107" s="27"/>
      <c r="G107" s="27"/>
      <c r="H107" s="27"/>
      <c r="J107" s="27"/>
    </row>
    <row r="108" spans="5:10" ht="14.25" customHeight="1" x14ac:dyDescent="0.3">
      <c r="E108" s="27"/>
      <c r="G108" s="27"/>
      <c r="H108" s="27"/>
      <c r="J108" s="27"/>
    </row>
    <row r="109" spans="5:10" ht="14.25" customHeight="1" x14ac:dyDescent="0.3">
      <c r="E109" s="27"/>
      <c r="G109" s="27"/>
      <c r="H109" s="27"/>
      <c r="J109" s="27"/>
    </row>
    <row r="110" spans="5:10" ht="14.25" customHeight="1" x14ac:dyDescent="0.3">
      <c r="E110" s="27"/>
      <c r="G110" s="27"/>
      <c r="H110" s="27"/>
      <c r="J110" s="27"/>
    </row>
    <row r="111" spans="5:10" ht="14.25" customHeight="1" x14ac:dyDescent="0.3">
      <c r="E111" s="27"/>
      <c r="G111" s="27"/>
      <c r="H111" s="27"/>
      <c r="J111" s="27"/>
    </row>
    <row r="112" spans="5:10" ht="14.25" customHeight="1" x14ac:dyDescent="0.3">
      <c r="E112" s="27"/>
      <c r="G112" s="27"/>
      <c r="H112" s="27"/>
      <c r="J112" s="27"/>
    </row>
    <row r="113" spans="5:10" ht="14.25" customHeight="1" x14ac:dyDescent="0.3">
      <c r="E113" s="27"/>
      <c r="G113" s="27"/>
      <c r="H113" s="27"/>
      <c r="J113" s="27"/>
    </row>
    <row r="114" spans="5:10" ht="14.25" customHeight="1" x14ac:dyDescent="0.3">
      <c r="E114" s="27"/>
      <c r="G114" s="27"/>
      <c r="H114" s="27"/>
      <c r="J114" s="27"/>
    </row>
    <row r="115" spans="5:10" ht="14.25" customHeight="1" x14ac:dyDescent="0.3">
      <c r="E115" s="27"/>
      <c r="G115" s="27"/>
      <c r="H115" s="27"/>
      <c r="J115" s="27"/>
    </row>
    <row r="116" spans="5:10" ht="14.25" customHeight="1" x14ac:dyDescent="0.3">
      <c r="E116" s="27"/>
      <c r="G116" s="27"/>
      <c r="H116" s="27"/>
      <c r="J116" s="27"/>
    </row>
    <row r="117" spans="5:10" ht="14.25" customHeight="1" x14ac:dyDescent="0.3">
      <c r="E117" s="27"/>
      <c r="G117" s="27"/>
      <c r="H117" s="27"/>
      <c r="J117" s="27"/>
    </row>
    <row r="118" spans="5:10" ht="14.25" customHeight="1" x14ac:dyDescent="0.3">
      <c r="E118" s="27"/>
      <c r="G118" s="27"/>
      <c r="H118" s="27"/>
      <c r="J118" s="27"/>
    </row>
    <row r="119" spans="5:10" ht="14.25" customHeight="1" x14ac:dyDescent="0.3">
      <c r="E119" s="27"/>
      <c r="G119" s="27"/>
      <c r="H119" s="27"/>
      <c r="J119" s="27"/>
    </row>
    <row r="120" spans="5:10" ht="14.25" customHeight="1" x14ac:dyDescent="0.3">
      <c r="E120" s="27"/>
      <c r="G120" s="27"/>
      <c r="H120" s="27"/>
      <c r="J120" s="27"/>
    </row>
    <row r="121" spans="5:10" ht="14.25" customHeight="1" x14ac:dyDescent="0.3">
      <c r="E121" s="27"/>
      <c r="G121" s="27"/>
      <c r="H121" s="27"/>
      <c r="J121" s="27"/>
    </row>
    <row r="122" spans="5:10" ht="14.25" customHeight="1" x14ac:dyDescent="0.3">
      <c r="E122" s="27"/>
      <c r="G122" s="27"/>
      <c r="H122" s="27"/>
      <c r="J122" s="27"/>
    </row>
    <row r="123" spans="5:10" ht="14.25" customHeight="1" x14ac:dyDescent="0.3">
      <c r="E123" s="27"/>
      <c r="G123" s="27"/>
      <c r="H123" s="27"/>
      <c r="J123" s="27"/>
    </row>
    <row r="124" spans="5:10" ht="14.25" customHeight="1" x14ac:dyDescent="0.3">
      <c r="E124" s="27"/>
      <c r="G124" s="27"/>
      <c r="H124" s="27"/>
      <c r="J124" s="27"/>
    </row>
    <row r="125" spans="5:10" ht="14.25" customHeight="1" x14ac:dyDescent="0.3">
      <c r="E125" s="27"/>
      <c r="G125" s="27"/>
      <c r="H125" s="27"/>
      <c r="J125" s="27"/>
    </row>
    <row r="126" spans="5:10" ht="14.25" customHeight="1" x14ac:dyDescent="0.3">
      <c r="E126" s="27"/>
      <c r="G126" s="27"/>
      <c r="H126" s="27"/>
      <c r="J126" s="27"/>
    </row>
    <row r="127" spans="5:10" ht="14.25" customHeight="1" x14ac:dyDescent="0.3">
      <c r="E127" s="27"/>
      <c r="G127" s="27"/>
      <c r="H127" s="27"/>
      <c r="J127" s="27"/>
    </row>
    <row r="128" spans="5:10" ht="14.25" customHeight="1" x14ac:dyDescent="0.3">
      <c r="E128" s="27"/>
      <c r="G128" s="27"/>
      <c r="H128" s="27"/>
      <c r="J128" s="27"/>
    </row>
    <row r="129" spans="5:10" ht="14.25" customHeight="1" x14ac:dyDescent="0.3">
      <c r="E129" s="27"/>
      <c r="G129" s="27"/>
      <c r="H129" s="27"/>
      <c r="J129" s="27"/>
    </row>
    <row r="130" spans="5:10" ht="14.25" customHeight="1" x14ac:dyDescent="0.3">
      <c r="E130" s="27"/>
      <c r="G130" s="27"/>
      <c r="H130" s="27"/>
      <c r="J130" s="27"/>
    </row>
    <row r="131" spans="5:10" ht="14.25" customHeight="1" x14ac:dyDescent="0.3">
      <c r="E131" s="27"/>
      <c r="G131" s="27"/>
      <c r="H131" s="27"/>
      <c r="J131" s="27"/>
    </row>
    <row r="132" spans="5:10" ht="14.25" customHeight="1" x14ac:dyDescent="0.3">
      <c r="E132" s="27"/>
      <c r="G132" s="27"/>
      <c r="H132" s="27"/>
      <c r="J132" s="27"/>
    </row>
    <row r="133" spans="5:10" ht="14.25" customHeight="1" x14ac:dyDescent="0.3">
      <c r="E133" s="27"/>
      <c r="G133" s="27"/>
      <c r="H133" s="27"/>
      <c r="J133" s="27"/>
    </row>
    <row r="134" spans="5:10" ht="14.25" customHeight="1" x14ac:dyDescent="0.3">
      <c r="E134" s="27"/>
      <c r="G134" s="27"/>
      <c r="H134" s="27"/>
      <c r="J134" s="27"/>
    </row>
    <row r="135" spans="5:10" ht="14.25" customHeight="1" x14ac:dyDescent="0.3">
      <c r="E135" s="27"/>
      <c r="G135" s="27"/>
      <c r="H135" s="27"/>
      <c r="J135" s="27"/>
    </row>
    <row r="136" spans="5:10" ht="14.25" customHeight="1" x14ac:dyDescent="0.3">
      <c r="E136" s="27"/>
      <c r="G136" s="27"/>
      <c r="H136" s="27"/>
      <c r="J136" s="27"/>
    </row>
    <row r="137" spans="5:10" ht="14.25" customHeight="1" x14ac:dyDescent="0.3">
      <c r="E137" s="27"/>
      <c r="G137" s="27"/>
      <c r="H137" s="27"/>
      <c r="J137" s="27"/>
    </row>
    <row r="138" spans="5:10" ht="14.25" customHeight="1" x14ac:dyDescent="0.3">
      <c r="E138" s="27"/>
      <c r="G138" s="27"/>
      <c r="H138" s="27"/>
      <c r="J138" s="27"/>
    </row>
    <row r="139" spans="5:10" ht="14.25" customHeight="1" x14ac:dyDescent="0.3">
      <c r="E139" s="27"/>
      <c r="G139" s="27"/>
      <c r="H139" s="27"/>
      <c r="J139" s="27"/>
    </row>
    <row r="140" spans="5:10" ht="14.25" customHeight="1" x14ac:dyDescent="0.3">
      <c r="E140" s="27"/>
      <c r="G140" s="27"/>
      <c r="H140" s="27"/>
      <c r="J140" s="27"/>
    </row>
    <row r="141" spans="5:10" ht="14.25" customHeight="1" x14ac:dyDescent="0.3">
      <c r="E141" s="27"/>
      <c r="G141" s="27"/>
      <c r="H141" s="27"/>
      <c r="J141" s="27"/>
    </row>
    <row r="142" spans="5:10" ht="14.25" customHeight="1" x14ac:dyDescent="0.3">
      <c r="E142" s="27"/>
      <c r="G142" s="27"/>
      <c r="H142" s="27"/>
      <c r="J142" s="27"/>
    </row>
    <row r="143" spans="5:10" ht="14.25" customHeight="1" x14ac:dyDescent="0.3">
      <c r="E143" s="27"/>
      <c r="G143" s="27"/>
      <c r="H143" s="27"/>
      <c r="J143" s="27"/>
    </row>
    <row r="144" spans="5:10" ht="14.25" customHeight="1" x14ac:dyDescent="0.3">
      <c r="E144" s="27"/>
      <c r="G144" s="27"/>
      <c r="H144" s="27"/>
      <c r="J144" s="27"/>
    </row>
    <row r="145" spans="5:10" ht="14.25" customHeight="1" x14ac:dyDescent="0.3">
      <c r="E145" s="27"/>
      <c r="G145" s="27"/>
      <c r="H145" s="27"/>
      <c r="J145" s="27"/>
    </row>
    <row r="146" spans="5:10" ht="14.25" customHeight="1" x14ac:dyDescent="0.3">
      <c r="E146" s="27"/>
      <c r="G146" s="27"/>
      <c r="H146" s="27"/>
      <c r="J146" s="27"/>
    </row>
    <row r="147" spans="5:10" ht="14.25" customHeight="1" x14ac:dyDescent="0.3">
      <c r="E147" s="27"/>
      <c r="G147" s="27"/>
      <c r="H147" s="27"/>
      <c r="J147" s="27"/>
    </row>
    <row r="148" spans="5:10" ht="14.25" customHeight="1" x14ac:dyDescent="0.3">
      <c r="E148" s="27"/>
      <c r="G148" s="27"/>
      <c r="H148" s="27"/>
      <c r="J148" s="27"/>
    </row>
    <row r="149" spans="5:10" ht="14.25" customHeight="1" x14ac:dyDescent="0.3">
      <c r="E149" s="27"/>
      <c r="G149" s="27"/>
      <c r="H149" s="27"/>
      <c r="J149" s="27"/>
    </row>
    <row r="150" spans="5:10" ht="14.25" customHeight="1" x14ac:dyDescent="0.3">
      <c r="E150" s="27"/>
      <c r="G150" s="27"/>
      <c r="H150" s="27"/>
      <c r="J150" s="27"/>
    </row>
    <row r="151" spans="5:10" ht="14.25" customHeight="1" x14ac:dyDescent="0.3">
      <c r="E151" s="27"/>
      <c r="G151" s="27"/>
      <c r="H151" s="27"/>
      <c r="J151" s="27"/>
    </row>
    <row r="152" spans="5:10" ht="14.25" customHeight="1" x14ac:dyDescent="0.3">
      <c r="E152" s="27"/>
      <c r="G152" s="27"/>
      <c r="H152" s="27"/>
      <c r="J152" s="27"/>
    </row>
    <row r="153" spans="5:10" ht="14.25" customHeight="1" x14ac:dyDescent="0.3">
      <c r="E153" s="27"/>
      <c r="G153" s="27"/>
      <c r="H153" s="27"/>
      <c r="J153" s="27"/>
    </row>
    <row r="154" spans="5:10" ht="14.25" customHeight="1" x14ac:dyDescent="0.3">
      <c r="E154" s="27"/>
      <c r="G154" s="27"/>
      <c r="H154" s="27"/>
      <c r="J154" s="27"/>
    </row>
    <row r="155" spans="5:10" ht="14.25" customHeight="1" x14ac:dyDescent="0.3">
      <c r="E155" s="27"/>
      <c r="G155" s="27"/>
      <c r="H155" s="27"/>
      <c r="J155" s="27"/>
    </row>
    <row r="156" spans="5:10" ht="14.25" customHeight="1" x14ac:dyDescent="0.3">
      <c r="E156" s="27"/>
      <c r="G156" s="27"/>
      <c r="H156" s="27"/>
      <c r="J156" s="27"/>
    </row>
    <row r="157" spans="5:10" ht="14.25" customHeight="1" x14ac:dyDescent="0.3">
      <c r="E157" s="27"/>
      <c r="G157" s="27"/>
      <c r="H157" s="27"/>
      <c r="J157" s="27"/>
    </row>
    <row r="158" spans="5:10" ht="14.25" customHeight="1" x14ac:dyDescent="0.3">
      <c r="E158" s="27"/>
      <c r="G158" s="27"/>
      <c r="H158" s="27"/>
      <c r="J158" s="27"/>
    </row>
    <row r="159" spans="5:10" ht="14.25" customHeight="1" x14ac:dyDescent="0.3">
      <c r="E159" s="27"/>
      <c r="G159" s="27"/>
      <c r="H159" s="27"/>
      <c r="J159" s="27"/>
    </row>
    <row r="160" spans="5:10" ht="14.25" customHeight="1" x14ac:dyDescent="0.3">
      <c r="E160" s="27"/>
      <c r="G160" s="27"/>
      <c r="H160" s="27"/>
      <c r="J160" s="27"/>
    </row>
    <row r="161" spans="5:10" ht="14.25" customHeight="1" x14ac:dyDescent="0.3">
      <c r="E161" s="27"/>
      <c r="G161" s="27"/>
      <c r="H161" s="27"/>
      <c r="J161" s="27"/>
    </row>
    <row r="162" spans="5:10" ht="14.25" customHeight="1" x14ac:dyDescent="0.3">
      <c r="E162" s="27"/>
      <c r="G162" s="27"/>
      <c r="H162" s="27"/>
      <c r="J162" s="27"/>
    </row>
    <row r="163" spans="5:10" ht="14.25" customHeight="1" x14ac:dyDescent="0.3">
      <c r="E163" s="27"/>
      <c r="G163" s="27"/>
      <c r="H163" s="27"/>
      <c r="J163" s="27"/>
    </row>
    <row r="164" spans="5:10" ht="14.25" customHeight="1" x14ac:dyDescent="0.3">
      <c r="E164" s="27"/>
      <c r="G164" s="27"/>
      <c r="H164" s="27"/>
      <c r="J164" s="27"/>
    </row>
    <row r="165" spans="5:10" ht="14.25" customHeight="1" x14ac:dyDescent="0.3">
      <c r="E165" s="27"/>
      <c r="G165" s="27"/>
      <c r="H165" s="27"/>
      <c r="J165" s="27"/>
    </row>
    <row r="166" spans="5:10" ht="14.25" customHeight="1" x14ac:dyDescent="0.3">
      <c r="E166" s="27"/>
      <c r="G166" s="27"/>
      <c r="H166" s="27"/>
      <c r="J166" s="27"/>
    </row>
    <row r="167" spans="5:10" ht="14.25" customHeight="1" x14ac:dyDescent="0.3">
      <c r="E167" s="27"/>
      <c r="G167" s="27"/>
      <c r="H167" s="27"/>
      <c r="J167" s="27"/>
    </row>
    <row r="168" spans="5:10" ht="14.25" customHeight="1" x14ac:dyDescent="0.3">
      <c r="E168" s="27"/>
      <c r="G168" s="27"/>
      <c r="H168" s="27"/>
      <c r="J168" s="27"/>
    </row>
    <row r="169" spans="5:10" ht="14.25" customHeight="1" x14ac:dyDescent="0.3">
      <c r="E169" s="27"/>
      <c r="G169" s="27"/>
      <c r="H169" s="27"/>
      <c r="J169" s="27"/>
    </row>
    <row r="170" spans="5:10" ht="14.25" customHeight="1" x14ac:dyDescent="0.3">
      <c r="E170" s="27"/>
      <c r="G170" s="27"/>
      <c r="H170" s="27"/>
      <c r="J170" s="27"/>
    </row>
    <row r="171" spans="5:10" ht="14.25" customHeight="1" x14ac:dyDescent="0.3">
      <c r="E171" s="27"/>
      <c r="G171" s="27"/>
      <c r="H171" s="27"/>
      <c r="J171" s="27"/>
    </row>
    <row r="172" spans="5:10" ht="14.25" customHeight="1" x14ac:dyDescent="0.3">
      <c r="E172" s="27"/>
      <c r="G172" s="27"/>
      <c r="H172" s="27"/>
      <c r="J172" s="27"/>
    </row>
    <row r="173" spans="5:10" ht="14.25" customHeight="1" x14ac:dyDescent="0.3">
      <c r="E173" s="27"/>
      <c r="G173" s="27"/>
      <c r="H173" s="27"/>
      <c r="J173" s="27"/>
    </row>
    <row r="174" spans="5:10" ht="14.25" customHeight="1" x14ac:dyDescent="0.3">
      <c r="E174" s="27"/>
      <c r="G174" s="27"/>
      <c r="H174" s="27"/>
      <c r="J174" s="27"/>
    </row>
    <row r="175" spans="5:10" ht="14.25" customHeight="1" x14ac:dyDescent="0.3">
      <c r="E175" s="27"/>
      <c r="G175" s="27"/>
      <c r="H175" s="27"/>
      <c r="J175" s="27"/>
    </row>
    <row r="176" spans="5:10" ht="14.25" customHeight="1" x14ac:dyDescent="0.3">
      <c r="E176" s="27"/>
      <c r="G176" s="27"/>
      <c r="H176" s="27"/>
      <c r="J176" s="27"/>
    </row>
    <row r="177" spans="5:10" ht="14.25" customHeight="1" x14ac:dyDescent="0.3">
      <c r="E177" s="27"/>
      <c r="G177" s="27"/>
      <c r="H177" s="27"/>
      <c r="J177" s="27"/>
    </row>
    <row r="178" spans="5:10" ht="14.25" customHeight="1" x14ac:dyDescent="0.3">
      <c r="E178" s="27"/>
      <c r="G178" s="27"/>
      <c r="H178" s="27"/>
      <c r="J178" s="27"/>
    </row>
    <row r="179" spans="5:10" ht="14.25" customHeight="1" x14ac:dyDescent="0.3">
      <c r="E179" s="27"/>
      <c r="G179" s="27"/>
      <c r="H179" s="27"/>
      <c r="J179" s="27"/>
    </row>
    <row r="180" spans="5:10" ht="14.25" customHeight="1" x14ac:dyDescent="0.3">
      <c r="E180" s="27"/>
      <c r="G180" s="27"/>
      <c r="H180" s="27"/>
      <c r="J180" s="27"/>
    </row>
    <row r="181" spans="5:10" ht="14.25" customHeight="1" x14ac:dyDescent="0.3">
      <c r="E181" s="27"/>
      <c r="G181" s="27"/>
      <c r="H181" s="27"/>
      <c r="J181" s="27"/>
    </row>
    <row r="182" spans="5:10" ht="14.25" customHeight="1" x14ac:dyDescent="0.3">
      <c r="E182" s="27"/>
      <c r="G182" s="27"/>
      <c r="H182" s="27"/>
      <c r="J182" s="27"/>
    </row>
    <row r="183" spans="5:10" ht="14.25" customHeight="1" x14ac:dyDescent="0.3">
      <c r="E183" s="27"/>
      <c r="G183" s="27"/>
      <c r="H183" s="27"/>
      <c r="J183" s="27"/>
    </row>
    <row r="184" spans="5:10" ht="14.25" customHeight="1" x14ac:dyDescent="0.3">
      <c r="E184" s="27"/>
      <c r="G184" s="27"/>
      <c r="H184" s="27"/>
      <c r="J184" s="27"/>
    </row>
    <row r="185" spans="5:10" ht="14.25" customHeight="1" x14ac:dyDescent="0.3">
      <c r="E185" s="27"/>
      <c r="G185" s="27"/>
      <c r="H185" s="27"/>
      <c r="J185" s="27"/>
    </row>
    <row r="186" spans="5:10" ht="14.25" customHeight="1" x14ac:dyDescent="0.3">
      <c r="E186" s="27"/>
      <c r="G186" s="27"/>
      <c r="H186" s="27"/>
      <c r="J186" s="27"/>
    </row>
    <row r="187" spans="5:10" ht="14.25" customHeight="1" x14ac:dyDescent="0.3">
      <c r="E187" s="27"/>
      <c r="G187" s="27"/>
      <c r="H187" s="27"/>
      <c r="J187" s="27"/>
    </row>
    <row r="188" spans="5:10" ht="14.25" customHeight="1" x14ac:dyDescent="0.3">
      <c r="E188" s="27"/>
      <c r="G188" s="27"/>
      <c r="H188" s="27"/>
      <c r="J188" s="27"/>
    </row>
    <row r="189" spans="5:10" ht="14.25" customHeight="1" x14ac:dyDescent="0.3">
      <c r="E189" s="27"/>
      <c r="G189" s="27"/>
      <c r="H189" s="27"/>
      <c r="J189" s="27"/>
    </row>
    <row r="190" spans="5:10" ht="14.25" customHeight="1" x14ac:dyDescent="0.3">
      <c r="E190" s="27"/>
      <c r="G190" s="27"/>
      <c r="H190" s="27"/>
      <c r="J190" s="27"/>
    </row>
    <row r="191" spans="5:10" ht="14.25" customHeight="1" x14ac:dyDescent="0.3">
      <c r="E191" s="27"/>
      <c r="G191" s="27"/>
      <c r="H191" s="27"/>
      <c r="J191" s="27"/>
    </row>
    <row r="192" spans="5:10" ht="14.25" customHeight="1" x14ac:dyDescent="0.3">
      <c r="E192" s="27"/>
      <c r="G192" s="27"/>
      <c r="H192" s="27"/>
      <c r="J192" s="27"/>
    </row>
    <row r="193" spans="5:10" ht="14.25" customHeight="1" x14ac:dyDescent="0.3">
      <c r="E193" s="27"/>
      <c r="G193" s="27"/>
      <c r="H193" s="27"/>
      <c r="J193" s="27"/>
    </row>
    <row r="194" spans="5:10" ht="14.25" customHeight="1" x14ac:dyDescent="0.3">
      <c r="E194" s="27"/>
      <c r="G194" s="27"/>
      <c r="H194" s="27"/>
      <c r="J194" s="27"/>
    </row>
    <row r="195" spans="5:10" ht="14.25" customHeight="1" x14ac:dyDescent="0.3">
      <c r="E195" s="27"/>
      <c r="G195" s="27"/>
      <c r="H195" s="27"/>
      <c r="J195" s="27"/>
    </row>
    <row r="196" spans="5:10" ht="14.25" customHeight="1" x14ac:dyDescent="0.3">
      <c r="E196" s="27"/>
      <c r="G196" s="27"/>
      <c r="H196" s="27"/>
      <c r="J196" s="27"/>
    </row>
    <row r="197" spans="5:10" ht="14.25" customHeight="1" x14ac:dyDescent="0.3">
      <c r="E197" s="27"/>
      <c r="G197" s="27"/>
      <c r="H197" s="27"/>
      <c r="J197" s="27"/>
    </row>
    <row r="198" spans="5:10" ht="14.25" customHeight="1" x14ac:dyDescent="0.3">
      <c r="E198" s="27"/>
      <c r="G198" s="27"/>
      <c r="H198" s="27"/>
      <c r="J198" s="27"/>
    </row>
    <row r="199" spans="5:10" ht="14.25" customHeight="1" x14ac:dyDescent="0.3">
      <c r="E199" s="27"/>
      <c r="G199" s="27"/>
      <c r="H199" s="27"/>
      <c r="J199" s="27"/>
    </row>
    <row r="200" spans="5:10" ht="14.25" customHeight="1" x14ac:dyDescent="0.3">
      <c r="E200" s="27"/>
      <c r="G200" s="27"/>
      <c r="H200" s="27"/>
      <c r="J200" s="27"/>
    </row>
    <row r="201" spans="5:10" ht="14.25" customHeight="1" x14ac:dyDescent="0.3">
      <c r="E201" s="27"/>
      <c r="G201" s="27"/>
      <c r="H201" s="27"/>
      <c r="J201" s="27"/>
    </row>
    <row r="202" spans="5:10" ht="14.25" customHeight="1" x14ac:dyDescent="0.3">
      <c r="E202" s="27"/>
      <c r="G202" s="27"/>
      <c r="H202" s="27"/>
      <c r="J202" s="27"/>
    </row>
    <row r="203" spans="5:10" ht="14.25" customHeight="1" x14ac:dyDescent="0.3">
      <c r="E203" s="27"/>
      <c r="G203" s="27"/>
      <c r="H203" s="27"/>
      <c r="J203" s="27"/>
    </row>
    <row r="204" spans="5:10" ht="14.25" customHeight="1" x14ac:dyDescent="0.3">
      <c r="E204" s="27"/>
      <c r="G204" s="27"/>
      <c r="H204" s="27"/>
      <c r="J204" s="27"/>
    </row>
    <row r="205" spans="5:10" ht="14.25" customHeight="1" x14ac:dyDescent="0.3">
      <c r="E205" s="27"/>
      <c r="G205" s="27"/>
      <c r="H205" s="27"/>
      <c r="J205" s="27"/>
    </row>
    <row r="206" spans="5:10" ht="14.25" customHeight="1" x14ac:dyDescent="0.3">
      <c r="E206" s="27"/>
      <c r="G206" s="27"/>
      <c r="H206" s="27"/>
      <c r="J206" s="27"/>
    </row>
    <row r="207" spans="5:10" ht="14.25" customHeight="1" x14ac:dyDescent="0.3">
      <c r="E207" s="27"/>
      <c r="G207" s="27"/>
      <c r="H207" s="27"/>
      <c r="J207" s="27"/>
    </row>
    <row r="208" spans="5:10" ht="14.25" customHeight="1" x14ac:dyDescent="0.3">
      <c r="E208" s="27"/>
      <c r="G208" s="27"/>
      <c r="H208" s="27"/>
      <c r="J208" s="27"/>
    </row>
    <row r="209" spans="5:10" ht="14.25" customHeight="1" x14ac:dyDescent="0.3">
      <c r="E209" s="27"/>
      <c r="G209" s="27"/>
      <c r="H209" s="27"/>
      <c r="J209" s="27"/>
    </row>
    <row r="210" spans="5:10" ht="14.25" customHeight="1" x14ac:dyDescent="0.3">
      <c r="E210" s="27"/>
      <c r="G210" s="27"/>
      <c r="H210" s="27"/>
      <c r="J210" s="27"/>
    </row>
    <row r="211" spans="5:10" ht="14.25" customHeight="1" x14ac:dyDescent="0.3">
      <c r="E211" s="27"/>
      <c r="G211" s="27"/>
      <c r="H211" s="27"/>
      <c r="J211" s="27"/>
    </row>
    <row r="212" spans="5:10" ht="14.25" customHeight="1" x14ac:dyDescent="0.3">
      <c r="E212" s="27"/>
      <c r="G212" s="27"/>
      <c r="H212" s="27"/>
      <c r="J212" s="27"/>
    </row>
    <row r="213" spans="5:10" ht="14.25" customHeight="1" x14ac:dyDescent="0.3">
      <c r="E213" s="27"/>
      <c r="G213" s="27"/>
      <c r="H213" s="27"/>
      <c r="J213" s="27"/>
    </row>
    <row r="214" spans="5:10" ht="14.25" customHeight="1" x14ac:dyDescent="0.3">
      <c r="E214" s="27"/>
      <c r="G214" s="27"/>
      <c r="H214" s="27"/>
      <c r="J214" s="27"/>
    </row>
    <row r="215" spans="5:10" ht="14.25" customHeight="1" x14ac:dyDescent="0.3">
      <c r="E215" s="27"/>
      <c r="G215" s="27"/>
      <c r="H215" s="27"/>
      <c r="J215" s="27"/>
    </row>
    <row r="216" spans="5:10" ht="14.25" customHeight="1" x14ac:dyDescent="0.3">
      <c r="E216" s="27"/>
      <c r="G216" s="27"/>
      <c r="H216" s="27"/>
      <c r="J216" s="27"/>
    </row>
    <row r="217" spans="5:10" ht="14.25" customHeight="1" x14ac:dyDescent="0.3">
      <c r="E217" s="27"/>
      <c r="G217" s="27"/>
      <c r="H217" s="27"/>
      <c r="J217" s="27"/>
    </row>
    <row r="218" spans="5:10" ht="14.25" customHeight="1" x14ac:dyDescent="0.3">
      <c r="E218" s="27"/>
      <c r="G218" s="27"/>
      <c r="H218" s="27"/>
      <c r="J218" s="27"/>
    </row>
    <row r="219" spans="5:10" ht="14.25" customHeight="1" x14ac:dyDescent="0.3">
      <c r="E219" s="27"/>
      <c r="G219" s="27"/>
      <c r="H219" s="27"/>
      <c r="J219" s="27"/>
    </row>
    <row r="220" spans="5:10" ht="14.25" customHeight="1" x14ac:dyDescent="0.3">
      <c r="E220" s="27"/>
      <c r="G220" s="27"/>
      <c r="H220" s="27"/>
      <c r="J220" s="27"/>
    </row>
    <row r="221" spans="5:10" ht="14.25" customHeight="1" x14ac:dyDescent="0.3">
      <c r="E221" s="27"/>
      <c r="G221" s="27"/>
      <c r="H221" s="27"/>
      <c r="J221" s="27"/>
    </row>
    <row r="222" spans="5:10" ht="14.25" customHeight="1" x14ac:dyDescent="0.3">
      <c r="E222" s="27"/>
      <c r="G222" s="27"/>
      <c r="H222" s="27"/>
      <c r="J222" s="27"/>
    </row>
    <row r="223" spans="5:10" ht="14.25" customHeight="1" x14ac:dyDescent="0.3">
      <c r="E223" s="27"/>
      <c r="G223" s="27"/>
      <c r="H223" s="27"/>
      <c r="J223" s="27"/>
    </row>
    <row r="224" spans="5:10" ht="14.25" customHeight="1" x14ac:dyDescent="0.3">
      <c r="E224" s="27"/>
      <c r="G224" s="27"/>
      <c r="H224" s="27"/>
      <c r="J224" s="27"/>
    </row>
    <row r="225" spans="5:10" ht="14.25" customHeight="1" x14ac:dyDescent="0.3">
      <c r="E225" s="27"/>
      <c r="G225" s="27"/>
      <c r="H225" s="27"/>
      <c r="J225" s="27"/>
    </row>
    <row r="226" spans="5:10" ht="14.25" customHeight="1" x14ac:dyDescent="0.3">
      <c r="E226" s="27"/>
      <c r="G226" s="27"/>
      <c r="H226" s="27"/>
      <c r="J226" s="27"/>
    </row>
    <row r="227" spans="5:10" ht="14.25" customHeight="1" x14ac:dyDescent="0.3">
      <c r="E227" s="27"/>
      <c r="G227" s="27"/>
      <c r="H227" s="27"/>
      <c r="J227" s="27"/>
    </row>
    <row r="228" spans="5:10" ht="14.25" customHeight="1" x14ac:dyDescent="0.3">
      <c r="E228" s="27"/>
      <c r="G228" s="27"/>
      <c r="H228" s="27"/>
      <c r="J228" s="27"/>
    </row>
    <row r="229" spans="5:10" ht="14.25" customHeight="1" x14ac:dyDescent="0.3">
      <c r="E229" s="27"/>
      <c r="G229" s="27"/>
      <c r="H229" s="27"/>
      <c r="J229" s="27"/>
    </row>
    <row r="230" spans="5:10" ht="14.25" customHeight="1" x14ac:dyDescent="0.3">
      <c r="E230" s="27"/>
      <c r="G230" s="27"/>
      <c r="H230" s="27"/>
      <c r="J230" s="27"/>
    </row>
    <row r="231" spans="5:10" ht="14.25" customHeight="1" x14ac:dyDescent="0.3">
      <c r="E231" s="27"/>
      <c r="G231" s="27"/>
      <c r="H231" s="27"/>
      <c r="J231" s="27"/>
    </row>
    <row r="232" spans="5:10" ht="14.25" customHeight="1" x14ac:dyDescent="0.3">
      <c r="E232" s="27"/>
      <c r="G232" s="27"/>
      <c r="H232" s="27"/>
      <c r="J232" s="27"/>
    </row>
    <row r="233" spans="5:10" ht="14.25" customHeight="1" x14ac:dyDescent="0.3">
      <c r="E233" s="27"/>
      <c r="G233" s="27"/>
      <c r="H233" s="27"/>
      <c r="J233" s="27"/>
    </row>
    <row r="234" spans="5:10" ht="14.25" customHeight="1" x14ac:dyDescent="0.3">
      <c r="E234" s="27"/>
      <c r="G234" s="27"/>
      <c r="H234" s="27"/>
      <c r="J234" s="27"/>
    </row>
    <row r="235" spans="5:10" ht="14.25" customHeight="1" x14ac:dyDescent="0.3">
      <c r="E235" s="27"/>
      <c r="G235" s="27"/>
      <c r="H235" s="27"/>
      <c r="J235" s="27"/>
    </row>
    <row r="236" spans="5:10" ht="14.25" customHeight="1" x14ac:dyDescent="0.3">
      <c r="E236" s="27"/>
      <c r="G236" s="27"/>
      <c r="H236" s="27"/>
      <c r="J236" s="27"/>
    </row>
    <row r="237" spans="5:10" ht="14.25" customHeight="1" x14ac:dyDescent="0.3">
      <c r="E237" s="27"/>
      <c r="G237" s="27"/>
      <c r="H237" s="27"/>
      <c r="J237" s="27"/>
    </row>
    <row r="238" spans="5:10" ht="14.25" customHeight="1" x14ac:dyDescent="0.3">
      <c r="E238" s="27"/>
      <c r="G238" s="27"/>
      <c r="H238" s="27"/>
      <c r="J238" s="27"/>
    </row>
    <row r="239" spans="5:10" ht="14.25" customHeight="1" x14ac:dyDescent="0.3">
      <c r="E239" s="27"/>
      <c r="G239" s="27"/>
      <c r="H239" s="27"/>
      <c r="J239" s="27"/>
    </row>
    <row r="240" spans="5:10" ht="14.25" customHeight="1" x14ac:dyDescent="0.3">
      <c r="E240" s="27"/>
      <c r="G240" s="27"/>
      <c r="H240" s="27"/>
      <c r="J240" s="27"/>
    </row>
    <row r="241" spans="5:10" ht="14.25" customHeight="1" x14ac:dyDescent="0.3">
      <c r="E241" s="27"/>
      <c r="G241" s="27"/>
      <c r="H241" s="27"/>
      <c r="J241" s="27"/>
    </row>
    <row r="242" spans="5:10" ht="14.25" customHeight="1" x14ac:dyDescent="0.3">
      <c r="E242" s="27"/>
      <c r="G242" s="27"/>
      <c r="H242" s="27"/>
      <c r="J242" s="27"/>
    </row>
    <row r="243" spans="5:10" ht="14.25" customHeight="1" x14ac:dyDescent="0.3">
      <c r="E243" s="27"/>
      <c r="G243" s="27"/>
      <c r="H243" s="27"/>
      <c r="J243" s="27"/>
    </row>
    <row r="244" spans="5:10" ht="14.25" customHeight="1" x14ac:dyDescent="0.3">
      <c r="E244" s="27"/>
      <c r="G244" s="27"/>
      <c r="H244" s="27"/>
      <c r="J244" s="27"/>
    </row>
    <row r="245" spans="5:10" ht="14.25" customHeight="1" x14ac:dyDescent="0.3">
      <c r="E245" s="27"/>
      <c r="G245" s="27"/>
      <c r="H245" s="27"/>
      <c r="J245" s="27"/>
    </row>
    <row r="246" spans="5:10" ht="14.25" customHeight="1" x14ac:dyDescent="0.3">
      <c r="E246" s="27"/>
      <c r="G246" s="27"/>
      <c r="H246" s="27"/>
      <c r="J246" s="27"/>
    </row>
    <row r="247" spans="5:10" ht="14.25" customHeight="1" x14ac:dyDescent="0.3">
      <c r="E247" s="27"/>
      <c r="G247" s="27"/>
      <c r="H247" s="27"/>
      <c r="J247" s="27"/>
    </row>
    <row r="248" spans="5:10" ht="14.25" customHeight="1" x14ac:dyDescent="0.3">
      <c r="E248" s="27"/>
      <c r="G248" s="27"/>
      <c r="H248" s="27"/>
      <c r="J248" s="27"/>
    </row>
    <row r="249" spans="5:10" ht="14.25" customHeight="1" x14ac:dyDescent="0.3">
      <c r="E249" s="27"/>
      <c r="G249" s="27"/>
      <c r="H249" s="27"/>
      <c r="J249" s="27"/>
    </row>
    <row r="250" spans="5:10" ht="14.25" customHeight="1" x14ac:dyDescent="0.3">
      <c r="E250" s="27"/>
      <c r="G250" s="27"/>
      <c r="H250" s="27"/>
      <c r="J250" s="27"/>
    </row>
    <row r="251" spans="5:10" ht="14.25" customHeight="1" x14ac:dyDescent="0.3">
      <c r="E251" s="27"/>
      <c r="G251" s="27"/>
      <c r="H251" s="27"/>
      <c r="J251" s="27"/>
    </row>
    <row r="252" spans="5:10" ht="14.25" customHeight="1" x14ac:dyDescent="0.3">
      <c r="E252" s="27"/>
      <c r="G252" s="27"/>
      <c r="H252" s="27"/>
      <c r="J252" s="27"/>
    </row>
    <row r="253" spans="5:10" ht="14.25" customHeight="1" x14ac:dyDescent="0.3">
      <c r="E253" s="27"/>
      <c r="G253" s="27"/>
      <c r="H253" s="27"/>
      <c r="J253" s="27"/>
    </row>
    <row r="254" spans="5:10" ht="14.25" customHeight="1" x14ac:dyDescent="0.3">
      <c r="E254" s="27"/>
      <c r="G254" s="27"/>
      <c r="H254" s="27"/>
      <c r="J254" s="27"/>
    </row>
    <row r="255" spans="5:10" ht="14.25" customHeight="1" x14ac:dyDescent="0.3">
      <c r="E255" s="27"/>
      <c r="G255" s="27"/>
      <c r="H255" s="27"/>
      <c r="J255" s="27"/>
    </row>
    <row r="256" spans="5:10" ht="14.25" customHeight="1" x14ac:dyDescent="0.3">
      <c r="E256" s="27"/>
      <c r="G256" s="27"/>
      <c r="H256" s="27"/>
      <c r="J256" s="27"/>
    </row>
    <row r="257" spans="5:10" ht="14.25" customHeight="1" x14ac:dyDescent="0.3">
      <c r="E257" s="27"/>
      <c r="G257" s="27"/>
      <c r="H257" s="27"/>
      <c r="J257" s="27"/>
    </row>
    <row r="258" spans="5:10" ht="14.25" customHeight="1" x14ac:dyDescent="0.3">
      <c r="E258" s="27"/>
      <c r="G258" s="27"/>
      <c r="H258" s="27"/>
      <c r="J258" s="27"/>
    </row>
    <row r="259" spans="5:10" ht="14.25" customHeight="1" x14ac:dyDescent="0.3">
      <c r="E259" s="27"/>
      <c r="G259" s="27"/>
      <c r="H259" s="27"/>
      <c r="J259" s="27"/>
    </row>
    <row r="260" spans="5:10" ht="14.25" customHeight="1" x14ac:dyDescent="0.3">
      <c r="E260" s="27"/>
      <c r="G260" s="27"/>
      <c r="H260" s="27"/>
      <c r="J260" s="27"/>
    </row>
    <row r="261" spans="5:10" ht="14.25" customHeight="1" x14ac:dyDescent="0.3">
      <c r="E261" s="27"/>
      <c r="G261" s="27"/>
      <c r="H261" s="27"/>
      <c r="J261" s="27"/>
    </row>
    <row r="262" spans="5:10" ht="14.25" customHeight="1" x14ac:dyDescent="0.3">
      <c r="E262" s="27"/>
      <c r="G262" s="27"/>
      <c r="H262" s="27"/>
      <c r="J262" s="27"/>
    </row>
    <row r="263" spans="5:10" ht="14.25" customHeight="1" x14ac:dyDescent="0.3">
      <c r="E263" s="27"/>
      <c r="G263" s="27"/>
      <c r="H263" s="27"/>
      <c r="J263" s="27"/>
    </row>
    <row r="264" spans="5:10" ht="14.25" customHeight="1" x14ac:dyDescent="0.3">
      <c r="E264" s="27"/>
      <c r="G264" s="27"/>
      <c r="H264" s="27"/>
      <c r="J264" s="27"/>
    </row>
    <row r="265" spans="5:10" ht="14.25" customHeight="1" x14ac:dyDescent="0.3">
      <c r="E265" s="27"/>
      <c r="G265" s="27"/>
      <c r="H265" s="27"/>
      <c r="J265" s="27"/>
    </row>
    <row r="266" spans="5:10" ht="14.25" customHeight="1" x14ac:dyDescent="0.3">
      <c r="E266" s="27"/>
      <c r="G266" s="27"/>
      <c r="H266" s="27"/>
      <c r="J266" s="27"/>
    </row>
    <row r="267" spans="5:10" ht="14.25" customHeight="1" x14ac:dyDescent="0.3">
      <c r="E267" s="27"/>
      <c r="G267" s="27"/>
      <c r="H267" s="27"/>
      <c r="J267" s="27"/>
    </row>
    <row r="268" spans="5:10" ht="14.25" customHeight="1" x14ac:dyDescent="0.3">
      <c r="E268" s="27"/>
      <c r="G268" s="27"/>
      <c r="H268" s="27"/>
      <c r="J268" s="27"/>
    </row>
    <row r="269" spans="5:10" ht="14.25" customHeight="1" x14ac:dyDescent="0.3">
      <c r="E269" s="27"/>
      <c r="G269" s="27"/>
      <c r="H269" s="27"/>
      <c r="J269" s="27"/>
    </row>
    <row r="270" spans="5:10" ht="14.25" customHeight="1" x14ac:dyDescent="0.3">
      <c r="E270" s="27"/>
      <c r="G270" s="27"/>
      <c r="H270" s="27"/>
      <c r="J270" s="27"/>
    </row>
    <row r="271" spans="5:10" ht="14.25" customHeight="1" x14ac:dyDescent="0.3">
      <c r="E271" s="27"/>
      <c r="G271" s="27"/>
      <c r="H271" s="27"/>
      <c r="J271" s="27"/>
    </row>
    <row r="272" spans="5:10" ht="14.25" customHeight="1" x14ac:dyDescent="0.3">
      <c r="E272" s="27"/>
      <c r="G272" s="27"/>
      <c r="H272" s="27"/>
      <c r="J272" s="27"/>
    </row>
    <row r="273" spans="5:10" ht="14.25" customHeight="1" x14ac:dyDescent="0.3">
      <c r="E273" s="27"/>
      <c r="G273" s="27"/>
      <c r="H273" s="27"/>
      <c r="J273" s="27"/>
    </row>
    <row r="274" spans="5:10" ht="14.25" customHeight="1" x14ac:dyDescent="0.3">
      <c r="E274" s="27"/>
      <c r="G274" s="27"/>
      <c r="H274" s="27"/>
      <c r="J274" s="27"/>
    </row>
    <row r="275" spans="5:10" ht="14.25" customHeight="1" x14ac:dyDescent="0.3">
      <c r="E275" s="27"/>
      <c r="G275" s="27"/>
      <c r="H275" s="27"/>
      <c r="J275" s="27"/>
    </row>
    <row r="276" spans="5:10" ht="14.25" customHeight="1" x14ac:dyDescent="0.3">
      <c r="E276" s="27"/>
      <c r="G276" s="27"/>
      <c r="H276" s="27"/>
      <c r="J276" s="27"/>
    </row>
    <row r="277" spans="5:10" ht="14.25" customHeight="1" x14ac:dyDescent="0.3">
      <c r="E277" s="27"/>
      <c r="G277" s="27"/>
      <c r="H277" s="27"/>
      <c r="J277" s="27"/>
    </row>
    <row r="278" spans="5:10" ht="14.25" customHeight="1" x14ac:dyDescent="0.3">
      <c r="E278" s="27"/>
      <c r="G278" s="27"/>
      <c r="H278" s="27"/>
      <c r="J278" s="27"/>
    </row>
    <row r="279" spans="5:10" ht="14.25" customHeight="1" x14ac:dyDescent="0.3">
      <c r="E279" s="27"/>
      <c r="G279" s="27"/>
      <c r="H279" s="27"/>
      <c r="J279" s="27"/>
    </row>
    <row r="280" spans="5:10" ht="14.25" customHeight="1" x14ac:dyDescent="0.3">
      <c r="E280" s="27"/>
      <c r="G280" s="27"/>
      <c r="H280" s="27"/>
      <c r="J280" s="27"/>
    </row>
    <row r="281" spans="5:10" ht="14.25" customHeight="1" x14ac:dyDescent="0.3">
      <c r="E281" s="27"/>
      <c r="G281" s="27"/>
      <c r="H281" s="27"/>
      <c r="J281" s="27"/>
    </row>
    <row r="282" spans="5:10" ht="14.25" customHeight="1" x14ac:dyDescent="0.3">
      <c r="E282" s="27"/>
      <c r="G282" s="27"/>
      <c r="H282" s="27"/>
      <c r="J282" s="27"/>
    </row>
    <row r="283" spans="5:10" ht="14.25" customHeight="1" x14ac:dyDescent="0.3">
      <c r="E283" s="27"/>
      <c r="G283" s="27"/>
      <c r="H283" s="27"/>
      <c r="J283" s="27"/>
    </row>
    <row r="284" spans="5:10" ht="14.25" customHeight="1" x14ac:dyDescent="0.3">
      <c r="E284" s="27"/>
      <c r="G284" s="27"/>
      <c r="H284" s="27"/>
      <c r="J284" s="27"/>
    </row>
    <row r="285" spans="5:10" ht="14.25" customHeight="1" x14ac:dyDescent="0.3">
      <c r="E285" s="27"/>
      <c r="G285" s="27"/>
      <c r="H285" s="27"/>
      <c r="J285" s="27"/>
    </row>
    <row r="286" spans="5:10" ht="14.25" customHeight="1" x14ac:dyDescent="0.3">
      <c r="E286" s="27"/>
      <c r="G286" s="27"/>
      <c r="H286" s="27"/>
      <c r="J286" s="27"/>
    </row>
    <row r="287" spans="5:10" ht="14.25" customHeight="1" x14ac:dyDescent="0.3">
      <c r="E287" s="27"/>
      <c r="G287" s="27"/>
      <c r="H287" s="27"/>
      <c r="J287" s="27"/>
    </row>
    <row r="288" spans="5:10" ht="14.25" customHeight="1" x14ac:dyDescent="0.3">
      <c r="E288" s="27"/>
      <c r="G288" s="27"/>
      <c r="H288" s="27"/>
      <c r="J288" s="27"/>
    </row>
    <row r="289" spans="5:10" ht="14.25" customHeight="1" x14ac:dyDescent="0.3">
      <c r="E289" s="27"/>
      <c r="G289" s="27"/>
      <c r="H289" s="27"/>
      <c r="J289" s="27"/>
    </row>
    <row r="290" spans="5:10" ht="14.25" customHeight="1" x14ac:dyDescent="0.3">
      <c r="E290" s="27"/>
      <c r="G290" s="27"/>
      <c r="H290" s="27"/>
      <c r="J290" s="27"/>
    </row>
    <row r="291" spans="5:10" ht="14.25" customHeight="1" x14ac:dyDescent="0.3">
      <c r="E291" s="27"/>
      <c r="G291" s="27"/>
      <c r="H291" s="27"/>
      <c r="J291" s="27"/>
    </row>
    <row r="292" spans="5:10" ht="14.25" customHeight="1" x14ac:dyDescent="0.3">
      <c r="E292" s="27"/>
      <c r="G292" s="27"/>
      <c r="H292" s="27"/>
      <c r="J292" s="27"/>
    </row>
    <row r="293" spans="5:10" ht="14.25" customHeight="1" x14ac:dyDescent="0.3">
      <c r="E293" s="27"/>
      <c r="G293" s="27"/>
      <c r="H293" s="27"/>
      <c r="J293" s="27"/>
    </row>
    <row r="294" spans="5:10" ht="14.25" customHeight="1" x14ac:dyDescent="0.3">
      <c r="E294" s="27"/>
      <c r="G294" s="27"/>
      <c r="H294" s="27"/>
      <c r="J294" s="27"/>
    </row>
    <row r="295" spans="5:10" ht="14.25" customHeight="1" x14ac:dyDescent="0.3">
      <c r="E295" s="27"/>
      <c r="G295" s="27"/>
      <c r="H295" s="27"/>
      <c r="J295" s="27"/>
    </row>
    <row r="296" spans="5:10" ht="14.25" customHeight="1" x14ac:dyDescent="0.3">
      <c r="E296" s="27"/>
      <c r="G296" s="27"/>
      <c r="H296" s="27"/>
      <c r="J296" s="27"/>
    </row>
    <row r="297" spans="5:10" ht="14.25" customHeight="1" x14ac:dyDescent="0.3">
      <c r="E297" s="27"/>
      <c r="G297" s="27"/>
      <c r="H297" s="27"/>
      <c r="J297" s="27"/>
    </row>
    <row r="298" spans="5:10" ht="14.25" customHeight="1" x14ac:dyDescent="0.3">
      <c r="E298" s="27"/>
      <c r="G298" s="27"/>
      <c r="H298" s="27"/>
      <c r="J298" s="27"/>
    </row>
    <row r="299" spans="5:10" ht="14.25" customHeight="1" x14ac:dyDescent="0.3">
      <c r="E299" s="27"/>
      <c r="G299" s="27"/>
      <c r="H299" s="27"/>
      <c r="J299" s="27"/>
    </row>
    <row r="300" spans="5:10" ht="14.25" customHeight="1" x14ac:dyDescent="0.3">
      <c r="E300" s="27"/>
      <c r="G300" s="27"/>
      <c r="H300" s="27"/>
      <c r="J300" s="27"/>
    </row>
    <row r="301" spans="5:10" ht="14.25" customHeight="1" x14ac:dyDescent="0.3">
      <c r="E301" s="27"/>
      <c r="G301" s="27"/>
      <c r="H301" s="27"/>
      <c r="J301" s="27"/>
    </row>
    <row r="302" spans="5:10" ht="14.25" customHeight="1" x14ac:dyDescent="0.3">
      <c r="E302" s="27"/>
      <c r="G302" s="27"/>
      <c r="H302" s="27"/>
      <c r="J302" s="27"/>
    </row>
    <row r="303" spans="5:10" ht="14.25" customHeight="1" x14ac:dyDescent="0.3">
      <c r="E303" s="27"/>
      <c r="G303" s="27"/>
      <c r="H303" s="27"/>
      <c r="J303" s="27"/>
    </row>
    <row r="304" spans="5:10" ht="14.25" customHeight="1" x14ac:dyDescent="0.3">
      <c r="E304" s="27"/>
      <c r="G304" s="27"/>
      <c r="H304" s="27"/>
      <c r="J304" s="27"/>
    </row>
    <row r="305" spans="5:10" ht="14.25" customHeight="1" x14ac:dyDescent="0.3">
      <c r="E305" s="27"/>
      <c r="G305" s="27"/>
      <c r="H305" s="27"/>
      <c r="J305" s="27"/>
    </row>
    <row r="306" spans="5:10" ht="14.25" customHeight="1" x14ac:dyDescent="0.3">
      <c r="E306" s="27"/>
      <c r="G306" s="27"/>
      <c r="H306" s="27"/>
      <c r="J306" s="27"/>
    </row>
    <row r="307" spans="5:10" ht="14.25" customHeight="1" x14ac:dyDescent="0.3">
      <c r="E307" s="27"/>
      <c r="G307" s="27"/>
      <c r="H307" s="27"/>
      <c r="J307" s="27"/>
    </row>
    <row r="308" spans="5:10" ht="14.25" customHeight="1" x14ac:dyDescent="0.3">
      <c r="E308" s="27"/>
      <c r="G308" s="27"/>
      <c r="H308" s="27"/>
      <c r="J308" s="27"/>
    </row>
    <row r="309" spans="5:10" ht="14.25" customHeight="1" x14ac:dyDescent="0.3">
      <c r="E309" s="27"/>
      <c r="G309" s="27"/>
      <c r="H309" s="27"/>
      <c r="J309" s="27"/>
    </row>
    <row r="310" spans="5:10" ht="14.25" customHeight="1" x14ac:dyDescent="0.3">
      <c r="E310" s="27"/>
      <c r="G310" s="27"/>
      <c r="H310" s="27"/>
      <c r="J310" s="27"/>
    </row>
    <row r="311" spans="5:10" ht="14.25" customHeight="1" x14ac:dyDescent="0.3">
      <c r="E311" s="27"/>
      <c r="G311" s="27"/>
      <c r="H311" s="27"/>
      <c r="J311" s="27"/>
    </row>
    <row r="312" spans="5:10" ht="14.25" customHeight="1" x14ac:dyDescent="0.3">
      <c r="E312" s="27"/>
      <c r="G312" s="27"/>
      <c r="H312" s="27"/>
      <c r="J312" s="27"/>
    </row>
    <row r="313" spans="5:10" ht="14.25" customHeight="1" x14ac:dyDescent="0.3">
      <c r="E313" s="27"/>
      <c r="G313" s="27"/>
      <c r="H313" s="27"/>
      <c r="J313" s="27"/>
    </row>
    <row r="314" spans="5:10" ht="14.25" customHeight="1" x14ac:dyDescent="0.3">
      <c r="E314" s="27"/>
      <c r="G314" s="27"/>
      <c r="H314" s="27"/>
      <c r="J314" s="27"/>
    </row>
    <row r="315" spans="5:10" ht="14.25" customHeight="1" x14ac:dyDescent="0.3">
      <c r="E315" s="27"/>
      <c r="G315" s="27"/>
      <c r="H315" s="27"/>
      <c r="J315" s="27"/>
    </row>
    <row r="316" spans="5:10" ht="14.25" customHeight="1" x14ac:dyDescent="0.3">
      <c r="E316" s="27"/>
      <c r="G316" s="27"/>
      <c r="H316" s="27"/>
      <c r="J316" s="27"/>
    </row>
    <row r="317" spans="5:10" ht="14.25" customHeight="1" x14ac:dyDescent="0.3">
      <c r="E317" s="27"/>
      <c r="G317" s="27"/>
      <c r="H317" s="27"/>
      <c r="J317" s="27"/>
    </row>
    <row r="318" spans="5:10" ht="14.25" customHeight="1" x14ac:dyDescent="0.3">
      <c r="E318" s="27"/>
      <c r="G318" s="27"/>
      <c r="H318" s="27"/>
      <c r="J318" s="27"/>
    </row>
    <row r="319" spans="5:10" ht="14.25" customHeight="1" x14ac:dyDescent="0.3">
      <c r="E319" s="27"/>
      <c r="G319" s="27"/>
      <c r="H319" s="27"/>
      <c r="J319" s="27"/>
    </row>
    <row r="320" spans="5:10" ht="14.25" customHeight="1" x14ac:dyDescent="0.3">
      <c r="E320" s="27"/>
      <c r="G320" s="27"/>
      <c r="H320" s="27"/>
      <c r="J320" s="27"/>
    </row>
    <row r="321" spans="5:10" ht="14.25" customHeight="1" x14ac:dyDescent="0.3">
      <c r="E321" s="27"/>
      <c r="G321" s="27"/>
      <c r="H321" s="27"/>
      <c r="J321" s="27"/>
    </row>
    <row r="322" spans="5:10" ht="14.25" customHeight="1" x14ac:dyDescent="0.3">
      <c r="E322" s="27"/>
      <c r="G322" s="27"/>
      <c r="H322" s="27"/>
      <c r="J322" s="27"/>
    </row>
    <row r="323" spans="5:10" ht="14.25" customHeight="1" x14ac:dyDescent="0.3">
      <c r="E323" s="27"/>
      <c r="G323" s="27"/>
      <c r="H323" s="27"/>
      <c r="J323" s="27"/>
    </row>
    <row r="324" spans="5:10" ht="14.25" customHeight="1" x14ac:dyDescent="0.3">
      <c r="E324" s="27"/>
      <c r="G324" s="27"/>
      <c r="H324" s="27"/>
      <c r="J324" s="27"/>
    </row>
    <row r="325" spans="5:10" ht="14.25" customHeight="1" x14ac:dyDescent="0.3">
      <c r="E325" s="27"/>
      <c r="G325" s="27"/>
      <c r="H325" s="27"/>
      <c r="J325" s="27"/>
    </row>
    <row r="326" spans="5:10" ht="14.25" customHeight="1" x14ac:dyDescent="0.3">
      <c r="E326" s="27"/>
      <c r="G326" s="27"/>
      <c r="H326" s="27"/>
      <c r="J326" s="27"/>
    </row>
    <row r="327" spans="5:10" ht="14.25" customHeight="1" x14ac:dyDescent="0.3">
      <c r="E327" s="27"/>
      <c r="G327" s="27"/>
      <c r="H327" s="27"/>
      <c r="J327" s="27"/>
    </row>
    <row r="328" spans="5:10" ht="14.25" customHeight="1" x14ac:dyDescent="0.3">
      <c r="E328" s="27"/>
      <c r="G328" s="27"/>
      <c r="H328" s="27"/>
      <c r="J328" s="27"/>
    </row>
    <row r="329" spans="5:10" ht="14.25" customHeight="1" x14ac:dyDescent="0.3">
      <c r="E329" s="27"/>
      <c r="G329" s="27"/>
      <c r="H329" s="27"/>
      <c r="J329" s="27"/>
    </row>
    <row r="330" spans="5:10" ht="14.25" customHeight="1" x14ac:dyDescent="0.3">
      <c r="E330" s="27"/>
      <c r="G330" s="27"/>
      <c r="H330" s="27"/>
      <c r="J330" s="27"/>
    </row>
    <row r="331" spans="5:10" ht="14.25" customHeight="1" x14ac:dyDescent="0.3">
      <c r="E331" s="27"/>
      <c r="G331" s="27"/>
      <c r="H331" s="27"/>
      <c r="J331" s="27"/>
    </row>
    <row r="332" spans="5:10" ht="14.25" customHeight="1" x14ac:dyDescent="0.3">
      <c r="E332" s="27"/>
      <c r="G332" s="27"/>
      <c r="H332" s="27"/>
      <c r="J332" s="27"/>
    </row>
    <row r="333" spans="5:10" ht="14.25" customHeight="1" x14ac:dyDescent="0.3">
      <c r="E333" s="27"/>
      <c r="G333" s="27"/>
      <c r="H333" s="27"/>
      <c r="J333" s="27"/>
    </row>
    <row r="334" spans="5:10" ht="14.25" customHeight="1" x14ac:dyDescent="0.3">
      <c r="E334" s="27"/>
      <c r="G334" s="27"/>
      <c r="H334" s="27"/>
      <c r="J334" s="27"/>
    </row>
    <row r="335" spans="5:10" ht="14.25" customHeight="1" x14ac:dyDescent="0.3">
      <c r="E335" s="27"/>
      <c r="G335" s="27"/>
      <c r="H335" s="27"/>
      <c r="J335" s="27"/>
    </row>
    <row r="336" spans="5:10" ht="14.25" customHeight="1" x14ac:dyDescent="0.3">
      <c r="E336" s="27"/>
      <c r="G336" s="27"/>
      <c r="H336" s="27"/>
      <c r="J336" s="27"/>
    </row>
    <row r="337" spans="5:10" ht="14.25" customHeight="1" x14ac:dyDescent="0.3">
      <c r="E337" s="27"/>
      <c r="G337" s="27"/>
      <c r="H337" s="27"/>
      <c r="J337" s="27"/>
    </row>
    <row r="338" spans="5:10" ht="14.25" customHeight="1" x14ac:dyDescent="0.3">
      <c r="E338" s="27"/>
      <c r="G338" s="27"/>
      <c r="H338" s="27"/>
      <c r="J338" s="27"/>
    </row>
    <row r="339" spans="5:10" ht="14.25" customHeight="1" x14ac:dyDescent="0.3">
      <c r="E339" s="27"/>
      <c r="G339" s="27"/>
      <c r="H339" s="27"/>
      <c r="J339" s="27"/>
    </row>
    <row r="340" spans="5:10" ht="14.25" customHeight="1" x14ac:dyDescent="0.3">
      <c r="E340" s="27"/>
      <c r="G340" s="27"/>
      <c r="H340" s="27"/>
      <c r="J340" s="27"/>
    </row>
    <row r="341" spans="5:10" ht="14.25" customHeight="1" x14ac:dyDescent="0.3">
      <c r="E341" s="27"/>
      <c r="G341" s="27"/>
      <c r="H341" s="27"/>
      <c r="J341" s="27"/>
    </row>
    <row r="342" spans="5:10" ht="14.25" customHeight="1" x14ac:dyDescent="0.3">
      <c r="E342" s="27"/>
      <c r="G342" s="27"/>
      <c r="H342" s="27"/>
      <c r="J342" s="27"/>
    </row>
    <row r="343" spans="5:10" ht="14.25" customHeight="1" x14ac:dyDescent="0.3">
      <c r="E343" s="27"/>
      <c r="G343" s="27"/>
      <c r="H343" s="27"/>
      <c r="J343" s="27"/>
    </row>
    <row r="344" spans="5:10" ht="14.25" customHeight="1" x14ac:dyDescent="0.3">
      <c r="E344" s="27"/>
      <c r="G344" s="27"/>
      <c r="H344" s="27"/>
      <c r="J344" s="27"/>
    </row>
    <row r="345" spans="5:10" ht="14.25" customHeight="1" x14ac:dyDescent="0.3">
      <c r="E345" s="27"/>
      <c r="G345" s="27"/>
      <c r="H345" s="27"/>
      <c r="J345" s="27"/>
    </row>
    <row r="346" spans="5:10" ht="14.25" customHeight="1" x14ac:dyDescent="0.3">
      <c r="E346" s="27"/>
      <c r="G346" s="27"/>
      <c r="H346" s="27"/>
      <c r="J346" s="27"/>
    </row>
    <row r="347" spans="5:10" ht="14.25" customHeight="1" x14ac:dyDescent="0.3">
      <c r="E347" s="27"/>
      <c r="G347" s="27"/>
      <c r="H347" s="27"/>
      <c r="J347" s="27"/>
    </row>
    <row r="348" spans="5:10" ht="14.25" customHeight="1" x14ac:dyDescent="0.3">
      <c r="E348" s="27"/>
      <c r="G348" s="27"/>
      <c r="H348" s="27"/>
      <c r="J348" s="27"/>
    </row>
    <row r="349" spans="5:10" ht="14.25" customHeight="1" x14ac:dyDescent="0.3">
      <c r="E349" s="27"/>
      <c r="G349" s="27"/>
      <c r="H349" s="27"/>
      <c r="J349" s="27"/>
    </row>
    <row r="350" spans="5:10" ht="14.25" customHeight="1" x14ac:dyDescent="0.3">
      <c r="E350" s="27"/>
      <c r="G350" s="27"/>
      <c r="H350" s="27"/>
      <c r="J350" s="27"/>
    </row>
    <row r="351" spans="5:10" ht="14.25" customHeight="1" x14ac:dyDescent="0.3">
      <c r="E351" s="27"/>
      <c r="G351" s="27"/>
      <c r="H351" s="27"/>
      <c r="J351" s="27"/>
    </row>
    <row r="352" spans="5:10" ht="14.25" customHeight="1" x14ac:dyDescent="0.3">
      <c r="E352" s="27"/>
      <c r="G352" s="27"/>
      <c r="H352" s="27"/>
      <c r="J352" s="27"/>
    </row>
    <row r="353" spans="5:10" ht="14.25" customHeight="1" x14ac:dyDescent="0.3">
      <c r="E353" s="27"/>
      <c r="G353" s="27"/>
      <c r="H353" s="27"/>
      <c r="J353" s="27"/>
    </row>
    <row r="354" spans="5:10" ht="14.25" customHeight="1" x14ac:dyDescent="0.3">
      <c r="E354" s="27"/>
      <c r="G354" s="27"/>
      <c r="H354" s="27"/>
      <c r="J354" s="27"/>
    </row>
    <row r="355" spans="5:10" ht="14.25" customHeight="1" x14ac:dyDescent="0.3">
      <c r="E355" s="27"/>
      <c r="G355" s="27"/>
      <c r="H355" s="27"/>
      <c r="J355" s="27"/>
    </row>
    <row r="356" spans="5:10" ht="14.25" customHeight="1" x14ac:dyDescent="0.3">
      <c r="E356" s="27"/>
      <c r="G356" s="27"/>
      <c r="H356" s="27"/>
      <c r="J356" s="27"/>
    </row>
    <row r="357" spans="5:10" ht="14.25" customHeight="1" x14ac:dyDescent="0.3">
      <c r="E357" s="27"/>
      <c r="G357" s="27"/>
      <c r="H357" s="27"/>
      <c r="J357" s="27"/>
    </row>
    <row r="358" spans="5:10" ht="14.25" customHeight="1" x14ac:dyDescent="0.3">
      <c r="E358" s="27"/>
      <c r="G358" s="27"/>
      <c r="H358" s="27"/>
      <c r="J358" s="27"/>
    </row>
    <row r="359" spans="5:10" ht="14.25" customHeight="1" x14ac:dyDescent="0.3">
      <c r="E359" s="27"/>
      <c r="G359" s="27"/>
      <c r="H359" s="27"/>
      <c r="J359" s="27"/>
    </row>
    <row r="360" spans="5:10" ht="14.25" customHeight="1" x14ac:dyDescent="0.3">
      <c r="E360" s="27"/>
      <c r="G360" s="27"/>
      <c r="H360" s="27"/>
      <c r="J360" s="27"/>
    </row>
    <row r="361" spans="5:10" ht="14.25" customHeight="1" x14ac:dyDescent="0.3">
      <c r="E361" s="27"/>
      <c r="G361" s="27"/>
      <c r="H361" s="27"/>
      <c r="J361" s="27"/>
    </row>
    <row r="362" spans="5:10" ht="14.25" customHeight="1" x14ac:dyDescent="0.3">
      <c r="E362" s="27"/>
      <c r="G362" s="27"/>
      <c r="H362" s="27"/>
      <c r="J362" s="27"/>
    </row>
    <row r="363" spans="5:10" ht="14.25" customHeight="1" x14ac:dyDescent="0.3">
      <c r="E363" s="27"/>
      <c r="G363" s="27"/>
      <c r="H363" s="27"/>
      <c r="J363" s="27"/>
    </row>
    <row r="364" spans="5:10" ht="14.25" customHeight="1" x14ac:dyDescent="0.3">
      <c r="E364" s="27"/>
      <c r="G364" s="27"/>
      <c r="H364" s="27"/>
      <c r="J364" s="27"/>
    </row>
    <row r="365" spans="5:10" ht="14.25" customHeight="1" x14ac:dyDescent="0.3">
      <c r="E365" s="27"/>
      <c r="G365" s="27"/>
      <c r="H365" s="27"/>
      <c r="J365" s="27"/>
    </row>
    <row r="366" spans="5:10" ht="14.25" customHeight="1" x14ac:dyDescent="0.3">
      <c r="E366" s="27"/>
      <c r="G366" s="27"/>
      <c r="H366" s="27"/>
      <c r="J366" s="27"/>
    </row>
    <row r="367" spans="5:10" ht="14.25" customHeight="1" x14ac:dyDescent="0.3">
      <c r="E367" s="27"/>
      <c r="G367" s="27"/>
      <c r="H367" s="27"/>
      <c r="J367" s="27"/>
    </row>
    <row r="368" spans="5:10" ht="14.25" customHeight="1" x14ac:dyDescent="0.3">
      <c r="E368" s="27"/>
      <c r="G368" s="27"/>
      <c r="H368" s="27"/>
      <c r="J368" s="27"/>
    </row>
    <row r="369" spans="5:10" ht="14.25" customHeight="1" x14ac:dyDescent="0.3">
      <c r="E369" s="27"/>
      <c r="G369" s="27"/>
      <c r="H369" s="27"/>
      <c r="J369" s="27"/>
    </row>
    <row r="370" spans="5:10" ht="14.25" customHeight="1" x14ac:dyDescent="0.3">
      <c r="E370" s="27"/>
      <c r="G370" s="27"/>
      <c r="H370" s="27"/>
      <c r="J370" s="27"/>
    </row>
    <row r="371" spans="5:10" ht="14.25" customHeight="1" x14ac:dyDescent="0.3">
      <c r="E371" s="27"/>
      <c r="G371" s="27"/>
      <c r="H371" s="27"/>
      <c r="J371" s="27"/>
    </row>
    <row r="372" spans="5:10" ht="14.25" customHeight="1" x14ac:dyDescent="0.3">
      <c r="E372" s="27"/>
      <c r="G372" s="27"/>
      <c r="H372" s="27"/>
      <c r="J372" s="27"/>
    </row>
    <row r="373" spans="5:10" ht="14.25" customHeight="1" x14ac:dyDescent="0.3">
      <c r="E373" s="27"/>
      <c r="G373" s="27"/>
      <c r="H373" s="27"/>
      <c r="J373" s="27"/>
    </row>
    <row r="374" spans="5:10" ht="14.25" customHeight="1" x14ac:dyDescent="0.3">
      <c r="E374" s="27"/>
      <c r="G374" s="27"/>
      <c r="H374" s="27"/>
      <c r="J374" s="27"/>
    </row>
    <row r="375" spans="5:10" ht="14.25" customHeight="1" x14ac:dyDescent="0.3">
      <c r="E375" s="27"/>
      <c r="G375" s="27"/>
      <c r="H375" s="27"/>
      <c r="J375" s="27"/>
    </row>
    <row r="376" spans="5:10" ht="14.25" customHeight="1" x14ac:dyDescent="0.3">
      <c r="E376" s="27"/>
      <c r="G376" s="27"/>
      <c r="H376" s="27"/>
      <c r="J376" s="27"/>
    </row>
    <row r="377" spans="5:10" ht="14.25" customHeight="1" x14ac:dyDescent="0.3">
      <c r="E377" s="27"/>
      <c r="G377" s="27"/>
      <c r="H377" s="27"/>
      <c r="J377" s="27"/>
    </row>
    <row r="378" spans="5:10" ht="14.25" customHeight="1" x14ac:dyDescent="0.3">
      <c r="E378" s="27"/>
      <c r="G378" s="27"/>
      <c r="H378" s="27"/>
      <c r="J378" s="27"/>
    </row>
    <row r="379" spans="5:10" ht="14.25" customHeight="1" x14ac:dyDescent="0.3">
      <c r="E379" s="27"/>
      <c r="G379" s="27"/>
      <c r="H379" s="27"/>
      <c r="J379" s="27"/>
    </row>
    <row r="380" spans="5:10" ht="14.25" customHeight="1" x14ac:dyDescent="0.3">
      <c r="E380" s="27"/>
      <c r="G380" s="27"/>
      <c r="H380" s="27"/>
      <c r="J380" s="27"/>
    </row>
    <row r="381" spans="5:10" ht="14.25" customHeight="1" x14ac:dyDescent="0.3">
      <c r="E381" s="27"/>
      <c r="G381" s="27"/>
      <c r="H381" s="27"/>
      <c r="J381" s="27"/>
    </row>
    <row r="382" spans="5:10" ht="14.25" customHeight="1" x14ac:dyDescent="0.3">
      <c r="E382" s="27"/>
      <c r="G382" s="27"/>
      <c r="H382" s="27"/>
      <c r="J382" s="27"/>
    </row>
    <row r="383" spans="5:10" ht="14.25" customHeight="1" x14ac:dyDescent="0.3">
      <c r="E383" s="27"/>
      <c r="G383" s="27"/>
      <c r="H383" s="27"/>
      <c r="J383" s="27"/>
    </row>
    <row r="384" spans="5:10" ht="14.25" customHeight="1" x14ac:dyDescent="0.3">
      <c r="E384" s="27"/>
      <c r="G384" s="27"/>
      <c r="H384" s="27"/>
      <c r="J384" s="27"/>
    </row>
    <row r="385" spans="5:10" ht="14.25" customHeight="1" x14ac:dyDescent="0.3">
      <c r="E385" s="27"/>
      <c r="G385" s="27"/>
      <c r="H385" s="27"/>
      <c r="J385" s="27"/>
    </row>
    <row r="386" spans="5:10" ht="14.25" customHeight="1" x14ac:dyDescent="0.3">
      <c r="E386" s="27"/>
      <c r="G386" s="27"/>
      <c r="H386" s="27"/>
      <c r="J386" s="27"/>
    </row>
    <row r="387" spans="5:10" ht="14.25" customHeight="1" x14ac:dyDescent="0.3">
      <c r="E387" s="27"/>
      <c r="G387" s="27"/>
      <c r="H387" s="27"/>
      <c r="J387" s="27"/>
    </row>
    <row r="388" spans="5:10" ht="14.25" customHeight="1" x14ac:dyDescent="0.3">
      <c r="E388" s="27"/>
      <c r="G388" s="27"/>
      <c r="H388" s="27"/>
      <c r="J388" s="27"/>
    </row>
    <row r="389" spans="5:10" ht="14.25" customHeight="1" x14ac:dyDescent="0.3">
      <c r="E389" s="27"/>
      <c r="G389" s="27"/>
      <c r="H389" s="27"/>
      <c r="J389" s="27"/>
    </row>
    <row r="390" spans="5:10" ht="14.25" customHeight="1" x14ac:dyDescent="0.3">
      <c r="E390" s="27"/>
      <c r="G390" s="27"/>
      <c r="H390" s="27"/>
      <c r="J390" s="27"/>
    </row>
    <row r="391" spans="5:10" ht="14.25" customHeight="1" x14ac:dyDescent="0.3">
      <c r="E391" s="27"/>
      <c r="G391" s="27"/>
      <c r="H391" s="27"/>
      <c r="J391" s="27"/>
    </row>
    <row r="392" spans="5:10" ht="14.25" customHeight="1" x14ac:dyDescent="0.3">
      <c r="E392" s="27"/>
      <c r="G392" s="27"/>
      <c r="H392" s="27"/>
      <c r="J392" s="27"/>
    </row>
    <row r="393" spans="5:10" ht="14.25" customHeight="1" x14ac:dyDescent="0.3">
      <c r="E393" s="27"/>
      <c r="G393" s="27"/>
      <c r="H393" s="27"/>
      <c r="J393" s="27"/>
    </row>
    <row r="394" spans="5:10" ht="14.25" customHeight="1" x14ac:dyDescent="0.3">
      <c r="E394" s="27"/>
      <c r="G394" s="27"/>
      <c r="H394" s="27"/>
      <c r="J394" s="27"/>
    </row>
    <row r="395" spans="5:10" ht="14.25" customHeight="1" x14ac:dyDescent="0.3">
      <c r="E395" s="27"/>
      <c r="G395" s="27"/>
      <c r="H395" s="27"/>
      <c r="J395" s="27"/>
    </row>
    <row r="396" spans="5:10" ht="14.25" customHeight="1" x14ac:dyDescent="0.3">
      <c r="E396" s="27"/>
      <c r="G396" s="27"/>
      <c r="H396" s="27"/>
      <c r="J396" s="27"/>
    </row>
    <row r="397" spans="5:10" ht="14.25" customHeight="1" x14ac:dyDescent="0.3">
      <c r="E397" s="27"/>
      <c r="G397" s="27"/>
      <c r="H397" s="27"/>
      <c r="J397" s="27"/>
    </row>
    <row r="398" spans="5:10" ht="14.25" customHeight="1" x14ac:dyDescent="0.3">
      <c r="E398" s="27"/>
      <c r="G398" s="27"/>
      <c r="H398" s="27"/>
      <c r="J398" s="27"/>
    </row>
    <row r="399" spans="5:10" ht="14.25" customHeight="1" x14ac:dyDescent="0.3">
      <c r="E399" s="27"/>
      <c r="G399" s="27"/>
      <c r="H399" s="27"/>
      <c r="J399" s="27"/>
    </row>
    <row r="400" spans="5:10" ht="14.25" customHeight="1" x14ac:dyDescent="0.3">
      <c r="E400" s="27"/>
      <c r="G400" s="27"/>
      <c r="H400" s="27"/>
      <c r="J400" s="27"/>
    </row>
    <row r="401" spans="5:10" ht="14.25" customHeight="1" x14ac:dyDescent="0.3">
      <c r="E401" s="27"/>
      <c r="G401" s="27"/>
      <c r="H401" s="27"/>
      <c r="J401" s="27"/>
    </row>
    <row r="402" spans="5:10" ht="14.25" customHeight="1" x14ac:dyDescent="0.3">
      <c r="E402" s="27"/>
      <c r="G402" s="27"/>
      <c r="H402" s="27"/>
      <c r="J402" s="27"/>
    </row>
    <row r="403" spans="5:10" ht="14.25" customHeight="1" x14ac:dyDescent="0.3">
      <c r="E403" s="27"/>
      <c r="G403" s="27"/>
      <c r="H403" s="27"/>
      <c r="J403" s="27"/>
    </row>
    <row r="404" spans="5:10" ht="14.25" customHeight="1" x14ac:dyDescent="0.3">
      <c r="E404" s="27"/>
      <c r="G404" s="27"/>
      <c r="H404" s="27"/>
      <c r="J404" s="27"/>
    </row>
    <row r="405" spans="5:10" ht="14.25" customHeight="1" x14ac:dyDescent="0.3">
      <c r="E405" s="27"/>
      <c r="G405" s="27"/>
      <c r="H405" s="27"/>
      <c r="J405" s="27"/>
    </row>
    <row r="406" spans="5:10" ht="14.25" customHeight="1" x14ac:dyDescent="0.3">
      <c r="E406" s="27"/>
      <c r="G406" s="27"/>
      <c r="H406" s="27"/>
      <c r="J406" s="27"/>
    </row>
    <row r="407" spans="5:10" ht="14.25" customHeight="1" x14ac:dyDescent="0.3">
      <c r="E407" s="27"/>
      <c r="G407" s="27"/>
      <c r="H407" s="27"/>
      <c r="J407" s="27"/>
    </row>
    <row r="408" spans="5:10" ht="14.25" customHeight="1" x14ac:dyDescent="0.3">
      <c r="E408" s="27"/>
      <c r="G408" s="27"/>
      <c r="H408" s="27"/>
      <c r="J408" s="27"/>
    </row>
    <row r="409" spans="5:10" ht="14.25" customHeight="1" x14ac:dyDescent="0.3">
      <c r="E409" s="27"/>
      <c r="G409" s="27"/>
      <c r="H409" s="27"/>
      <c r="J409" s="27"/>
    </row>
    <row r="410" spans="5:10" ht="14.25" customHeight="1" x14ac:dyDescent="0.3">
      <c r="E410" s="27"/>
      <c r="G410" s="27"/>
      <c r="H410" s="27"/>
      <c r="J410" s="27"/>
    </row>
    <row r="411" spans="5:10" ht="14.25" customHeight="1" x14ac:dyDescent="0.3">
      <c r="E411" s="27"/>
      <c r="G411" s="27"/>
      <c r="H411" s="27"/>
      <c r="J411" s="27"/>
    </row>
    <row r="412" spans="5:10" ht="14.25" customHeight="1" x14ac:dyDescent="0.3">
      <c r="E412" s="27"/>
      <c r="G412" s="27"/>
      <c r="H412" s="27"/>
      <c r="J412" s="27"/>
    </row>
    <row r="413" spans="5:10" ht="14.25" customHeight="1" x14ac:dyDescent="0.3">
      <c r="E413" s="27"/>
      <c r="G413" s="27"/>
      <c r="H413" s="27"/>
      <c r="J413" s="27"/>
    </row>
    <row r="414" spans="5:10" ht="14.25" customHeight="1" x14ac:dyDescent="0.3">
      <c r="E414" s="27"/>
      <c r="G414" s="27"/>
      <c r="H414" s="27"/>
      <c r="J414" s="27"/>
    </row>
    <row r="415" spans="5:10" ht="14.25" customHeight="1" x14ac:dyDescent="0.3">
      <c r="E415" s="27"/>
      <c r="G415" s="27"/>
      <c r="H415" s="27"/>
      <c r="J415" s="27"/>
    </row>
    <row r="416" spans="5:10" ht="14.25" customHeight="1" x14ac:dyDescent="0.3">
      <c r="E416" s="27"/>
      <c r="G416" s="27"/>
      <c r="H416" s="27"/>
      <c r="J416" s="27"/>
    </row>
    <row r="417" spans="5:10" ht="14.25" customHeight="1" x14ac:dyDescent="0.3">
      <c r="E417" s="27"/>
      <c r="G417" s="27"/>
      <c r="H417" s="27"/>
      <c r="J417" s="27"/>
    </row>
    <row r="418" spans="5:10" ht="14.25" customHeight="1" x14ac:dyDescent="0.3">
      <c r="E418" s="27"/>
      <c r="G418" s="27"/>
      <c r="H418" s="27"/>
      <c r="J418" s="27"/>
    </row>
    <row r="419" spans="5:10" ht="14.25" customHeight="1" x14ac:dyDescent="0.3">
      <c r="E419" s="27"/>
      <c r="G419" s="27"/>
      <c r="H419" s="27"/>
      <c r="J419" s="27"/>
    </row>
    <row r="420" spans="5:10" ht="14.25" customHeight="1" x14ac:dyDescent="0.3">
      <c r="E420" s="27"/>
      <c r="G420" s="27"/>
      <c r="H420" s="27"/>
      <c r="J420" s="27"/>
    </row>
    <row r="421" spans="5:10" ht="14.25" customHeight="1" x14ac:dyDescent="0.3">
      <c r="E421" s="27"/>
      <c r="G421" s="27"/>
      <c r="H421" s="27"/>
      <c r="J421" s="27"/>
    </row>
    <row r="422" spans="5:10" ht="14.25" customHeight="1" x14ac:dyDescent="0.3">
      <c r="E422" s="27"/>
      <c r="G422" s="27"/>
      <c r="H422" s="27"/>
      <c r="J422" s="27"/>
    </row>
    <row r="423" spans="5:10" ht="14.25" customHeight="1" x14ac:dyDescent="0.3">
      <c r="E423" s="27"/>
      <c r="G423" s="27"/>
      <c r="H423" s="27"/>
      <c r="J423" s="27"/>
    </row>
    <row r="424" spans="5:10" ht="14.25" customHeight="1" x14ac:dyDescent="0.3">
      <c r="E424" s="27"/>
      <c r="G424" s="27"/>
      <c r="H424" s="27"/>
      <c r="J424" s="27"/>
    </row>
    <row r="425" spans="5:10" ht="14.25" customHeight="1" x14ac:dyDescent="0.3">
      <c r="E425" s="27"/>
      <c r="G425" s="27"/>
      <c r="H425" s="27"/>
      <c r="J425" s="27"/>
    </row>
    <row r="426" spans="5:10" ht="14.25" customHeight="1" x14ac:dyDescent="0.3">
      <c r="E426" s="27"/>
      <c r="G426" s="27"/>
      <c r="H426" s="27"/>
      <c r="J426" s="27"/>
    </row>
    <row r="427" spans="5:10" ht="14.25" customHeight="1" x14ac:dyDescent="0.3">
      <c r="E427" s="27"/>
      <c r="G427" s="27"/>
      <c r="H427" s="27"/>
      <c r="J427" s="27"/>
    </row>
    <row r="428" spans="5:10" ht="14.25" customHeight="1" x14ac:dyDescent="0.3">
      <c r="E428" s="27"/>
      <c r="G428" s="27"/>
      <c r="H428" s="27"/>
      <c r="J428" s="27"/>
    </row>
    <row r="429" spans="5:10" ht="14.25" customHeight="1" x14ac:dyDescent="0.3">
      <c r="E429" s="27"/>
      <c r="G429" s="27"/>
      <c r="H429" s="27"/>
      <c r="J429" s="27"/>
    </row>
    <row r="430" spans="5:10" ht="14.25" customHeight="1" x14ac:dyDescent="0.3">
      <c r="E430" s="27"/>
      <c r="G430" s="27"/>
      <c r="H430" s="27"/>
      <c r="J430" s="27"/>
    </row>
    <row r="431" spans="5:10" ht="14.25" customHeight="1" x14ac:dyDescent="0.3">
      <c r="E431" s="27"/>
      <c r="G431" s="27"/>
      <c r="H431" s="27"/>
      <c r="J431" s="27"/>
    </row>
    <row r="432" spans="5:10" ht="14.25" customHeight="1" x14ac:dyDescent="0.3">
      <c r="E432" s="27"/>
      <c r="G432" s="27"/>
      <c r="H432" s="27"/>
      <c r="J432" s="27"/>
    </row>
    <row r="433" spans="5:10" ht="14.25" customHeight="1" x14ac:dyDescent="0.3">
      <c r="E433" s="27"/>
      <c r="G433" s="27"/>
      <c r="H433" s="27"/>
      <c r="J433" s="27"/>
    </row>
    <row r="434" spans="5:10" ht="14.25" customHeight="1" x14ac:dyDescent="0.3">
      <c r="E434" s="27"/>
      <c r="G434" s="27"/>
      <c r="H434" s="27"/>
      <c r="J434" s="27"/>
    </row>
    <row r="435" spans="5:10" ht="14.25" customHeight="1" x14ac:dyDescent="0.3">
      <c r="E435" s="27"/>
      <c r="G435" s="27"/>
      <c r="H435" s="27"/>
      <c r="J435" s="27"/>
    </row>
    <row r="436" spans="5:10" ht="14.25" customHeight="1" x14ac:dyDescent="0.3">
      <c r="E436" s="27"/>
      <c r="G436" s="27"/>
      <c r="H436" s="27"/>
      <c r="J436" s="27"/>
    </row>
    <row r="437" spans="5:10" ht="14.25" customHeight="1" x14ac:dyDescent="0.3">
      <c r="E437" s="27"/>
      <c r="G437" s="27"/>
      <c r="H437" s="27"/>
      <c r="J437" s="27"/>
    </row>
    <row r="438" spans="5:10" ht="14.25" customHeight="1" x14ac:dyDescent="0.3">
      <c r="E438" s="27"/>
      <c r="G438" s="27"/>
      <c r="H438" s="27"/>
      <c r="J438" s="27"/>
    </row>
    <row r="439" spans="5:10" ht="14.25" customHeight="1" x14ac:dyDescent="0.3">
      <c r="E439" s="27"/>
      <c r="G439" s="27"/>
      <c r="H439" s="27"/>
      <c r="J439" s="27"/>
    </row>
    <row r="440" spans="5:10" ht="14.25" customHeight="1" x14ac:dyDescent="0.3">
      <c r="E440" s="27"/>
      <c r="G440" s="27"/>
      <c r="H440" s="27"/>
      <c r="J440" s="27"/>
    </row>
    <row r="441" spans="5:10" ht="14.25" customHeight="1" x14ac:dyDescent="0.3">
      <c r="E441" s="27"/>
      <c r="G441" s="27"/>
      <c r="H441" s="27"/>
      <c r="J441" s="27"/>
    </row>
    <row r="442" spans="5:10" ht="14.25" customHeight="1" x14ac:dyDescent="0.3">
      <c r="E442" s="27"/>
      <c r="G442" s="27"/>
      <c r="H442" s="27"/>
      <c r="J442" s="27"/>
    </row>
    <row r="443" spans="5:10" ht="14.25" customHeight="1" x14ac:dyDescent="0.3">
      <c r="E443" s="27"/>
      <c r="G443" s="27"/>
      <c r="H443" s="27"/>
      <c r="J443" s="27"/>
    </row>
    <row r="444" spans="5:10" ht="14.25" customHeight="1" x14ac:dyDescent="0.3">
      <c r="E444" s="27"/>
      <c r="G444" s="27"/>
      <c r="H444" s="27"/>
      <c r="J444" s="27"/>
    </row>
    <row r="445" spans="5:10" ht="14.25" customHeight="1" x14ac:dyDescent="0.3">
      <c r="E445" s="27"/>
      <c r="G445" s="27"/>
      <c r="H445" s="27"/>
      <c r="J445" s="27"/>
    </row>
    <row r="446" spans="5:10" ht="14.25" customHeight="1" x14ac:dyDescent="0.3">
      <c r="E446" s="27"/>
      <c r="G446" s="27"/>
      <c r="H446" s="27"/>
      <c r="J446" s="27"/>
    </row>
    <row r="447" spans="5:10" ht="14.25" customHeight="1" x14ac:dyDescent="0.3">
      <c r="E447" s="27"/>
      <c r="G447" s="27"/>
      <c r="H447" s="27"/>
      <c r="J447" s="27"/>
    </row>
    <row r="448" spans="5:10" ht="14.25" customHeight="1" x14ac:dyDescent="0.3">
      <c r="E448" s="27"/>
      <c r="G448" s="27"/>
      <c r="H448" s="27"/>
      <c r="J448" s="27"/>
    </row>
    <row r="449" spans="5:10" ht="14.25" customHeight="1" x14ac:dyDescent="0.3">
      <c r="E449" s="27"/>
      <c r="G449" s="27"/>
      <c r="H449" s="27"/>
      <c r="J449" s="27"/>
    </row>
    <row r="450" spans="5:10" ht="14.25" customHeight="1" x14ac:dyDescent="0.3">
      <c r="E450" s="27"/>
      <c r="G450" s="27"/>
      <c r="H450" s="27"/>
      <c r="J450" s="27"/>
    </row>
    <row r="451" spans="5:10" ht="14.25" customHeight="1" x14ac:dyDescent="0.3">
      <c r="E451" s="27"/>
      <c r="G451" s="27"/>
      <c r="H451" s="27"/>
      <c r="J451" s="27"/>
    </row>
    <row r="452" spans="5:10" ht="14.25" customHeight="1" x14ac:dyDescent="0.3">
      <c r="E452" s="27"/>
      <c r="G452" s="27"/>
      <c r="H452" s="27"/>
      <c r="J452" s="27"/>
    </row>
    <row r="453" spans="5:10" ht="14.25" customHeight="1" x14ac:dyDescent="0.3">
      <c r="E453" s="27"/>
      <c r="G453" s="27"/>
      <c r="H453" s="27"/>
      <c r="J453" s="27"/>
    </row>
    <row r="454" spans="5:10" ht="14.25" customHeight="1" x14ac:dyDescent="0.3">
      <c r="E454" s="27"/>
      <c r="G454" s="27"/>
      <c r="H454" s="27"/>
      <c r="J454" s="27"/>
    </row>
    <row r="455" spans="5:10" ht="14.25" customHeight="1" x14ac:dyDescent="0.3">
      <c r="E455" s="27"/>
      <c r="G455" s="27"/>
      <c r="H455" s="27"/>
      <c r="J455" s="27"/>
    </row>
    <row r="456" spans="5:10" ht="14.25" customHeight="1" x14ac:dyDescent="0.3">
      <c r="E456" s="27"/>
      <c r="G456" s="27"/>
      <c r="H456" s="27"/>
      <c r="J456" s="27"/>
    </row>
    <row r="457" spans="5:10" ht="14.25" customHeight="1" x14ac:dyDescent="0.3">
      <c r="E457" s="27"/>
      <c r="G457" s="27"/>
      <c r="H457" s="27"/>
      <c r="J457" s="27"/>
    </row>
    <row r="458" spans="5:10" ht="14.25" customHeight="1" x14ac:dyDescent="0.3">
      <c r="E458" s="27"/>
      <c r="G458" s="27"/>
      <c r="H458" s="27"/>
      <c r="J458" s="27"/>
    </row>
    <row r="459" spans="5:10" ht="14.25" customHeight="1" x14ac:dyDescent="0.3">
      <c r="E459" s="27"/>
      <c r="G459" s="27"/>
      <c r="H459" s="27"/>
      <c r="J459" s="27"/>
    </row>
    <row r="460" spans="5:10" ht="14.25" customHeight="1" x14ac:dyDescent="0.3">
      <c r="E460" s="27"/>
      <c r="G460" s="27"/>
      <c r="H460" s="27"/>
      <c r="J460" s="27"/>
    </row>
    <row r="461" spans="5:10" ht="14.25" customHeight="1" x14ac:dyDescent="0.3">
      <c r="E461" s="27"/>
      <c r="G461" s="27"/>
      <c r="H461" s="27"/>
      <c r="J461" s="27"/>
    </row>
    <row r="462" spans="5:10" ht="14.25" customHeight="1" x14ac:dyDescent="0.3">
      <c r="E462" s="27"/>
      <c r="G462" s="27"/>
      <c r="H462" s="27"/>
      <c r="J462" s="27"/>
    </row>
    <row r="463" spans="5:10" ht="14.25" customHeight="1" x14ac:dyDescent="0.3">
      <c r="E463" s="27"/>
      <c r="G463" s="27"/>
      <c r="H463" s="27"/>
      <c r="J463" s="27"/>
    </row>
    <row r="464" spans="5:10" ht="14.25" customHeight="1" x14ac:dyDescent="0.3">
      <c r="E464" s="27"/>
      <c r="G464" s="27"/>
      <c r="H464" s="27"/>
      <c r="J464" s="27"/>
    </row>
    <row r="465" spans="5:10" ht="14.25" customHeight="1" x14ac:dyDescent="0.3">
      <c r="E465" s="27"/>
      <c r="G465" s="27"/>
      <c r="H465" s="27"/>
      <c r="J465" s="27"/>
    </row>
    <row r="466" spans="5:10" ht="14.25" customHeight="1" x14ac:dyDescent="0.3">
      <c r="E466" s="27"/>
      <c r="G466" s="27"/>
      <c r="H466" s="27"/>
      <c r="J466" s="27"/>
    </row>
    <row r="467" spans="5:10" ht="14.25" customHeight="1" x14ac:dyDescent="0.3">
      <c r="E467" s="27"/>
      <c r="G467" s="27"/>
      <c r="H467" s="27"/>
      <c r="J467" s="27"/>
    </row>
    <row r="468" spans="5:10" ht="14.25" customHeight="1" x14ac:dyDescent="0.3">
      <c r="E468" s="27"/>
      <c r="G468" s="27"/>
      <c r="H468" s="27"/>
      <c r="J468" s="27"/>
    </row>
    <row r="469" spans="5:10" ht="14.25" customHeight="1" x14ac:dyDescent="0.3">
      <c r="E469" s="27"/>
      <c r="G469" s="27"/>
      <c r="H469" s="27"/>
      <c r="J469" s="27"/>
    </row>
    <row r="470" spans="5:10" ht="14.25" customHeight="1" x14ac:dyDescent="0.3">
      <c r="E470" s="27"/>
      <c r="G470" s="27"/>
      <c r="H470" s="27"/>
      <c r="J470" s="27"/>
    </row>
    <row r="471" spans="5:10" ht="14.25" customHeight="1" x14ac:dyDescent="0.3">
      <c r="E471" s="27"/>
      <c r="G471" s="27"/>
      <c r="H471" s="27"/>
      <c r="J471" s="27"/>
    </row>
    <row r="472" spans="5:10" ht="14.25" customHeight="1" x14ac:dyDescent="0.3">
      <c r="E472" s="27"/>
      <c r="G472" s="27"/>
      <c r="H472" s="27"/>
      <c r="J472" s="27"/>
    </row>
    <row r="473" spans="5:10" ht="14.25" customHeight="1" x14ac:dyDescent="0.3">
      <c r="E473" s="27"/>
      <c r="G473" s="27"/>
      <c r="H473" s="27"/>
      <c r="J473" s="27"/>
    </row>
    <row r="474" spans="5:10" ht="14.25" customHeight="1" x14ac:dyDescent="0.3">
      <c r="E474" s="27"/>
      <c r="G474" s="27"/>
      <c r="H474" s="27"/>
      <c r="J474" s="27"/>
    </row>
    <row r="475" spans="5:10" ht="14.25" customHeight="1" x14ac:dyDescent="0.3">
      <c r="E475" s="27"/>
      <c r="G475" s="27"/>
      <c r="H475" s="27"/>
      <c r="J475" s="27"/>
    </row>
    <row r="476" spans="5:10" ht="14.25" customHeight="1" x14ac:dyDescent="0.3">
      <c r="E476" s="27"/>
      <c r="G476" s="27"/>
      <c r="H476" s="27"/>
      <c r="J476" s="27"/>
    </row>
    <row r="477" spans="5:10" ht="14.25" customHeight="1" x14ac:dyDescent="0.3">
      <c r="E477" s="27"/>
      <c r="G477" s="27"/>
      <c r="H477" s="27"/>
      <c r="J477" s="27"/>
    </row>
    <row r="478" spans="5:10" ht="14.25" customHeight="1" x14ac:dyDescent="0.3">
      <c r="E478" s="27"/>
      <c r="G478" s="27"/>
      <c r="H478" s="27"/>
      <c r="J478" s="27"/>
    </row>
    <row r="479" spans="5:10" ht="14.25" customHeight="1" x14ac:dyDescent="0.3">
      <c r="E479" s="27"/>
      <c r="G479" s="27"/>
      <c r="H479" s="27"/>
      <c r="J479" s="27"/>
    </row>
    <row r="480" spans="5:10" ht="14.25" customHeight="1" x14ac:dyDescent="0.3">
      <c r="E480" s="27"/>
      <c r="G480" s="27"/>
      <c r="H480" s="27"/>
      <c r="J480" s="27"/>
    </row>
    <row r="481" spans="5:10" ht="14.25" customHeight="1" x14ac:dyDescent="0.3">
      <c r="E481" s="27"/>
      <c r="G481" s="27"/>
      <c r="H481" s="27"/>
      <c r="J481" s="27"/>
    </row>
    <row r="482" spans="5:10" ht="14.25" customHeight="1" x14ac:dyDescent="0.3">
      <c r="E482" s="27"/>
      <c r="G482" s="27"/>
      <c r="H482" s="27"/>
      <c r="J482" s="27"/>
    </row>
    <row r="483" spans="5:10" ht="14.25" customHeight="1" x14ac:dyDescent="0.3">
      <c r="E483" s="27"/>
      <c r="G483" s="27"/>
      <c r="H483" s="27"/>
      <c r="J483" s="27"/>
    </row>
    <row r="484" spans="5:10" ht="14.25" customHeight="1" x14ac:dyDescent="0.3">
      <c r="E484" s="27"/>
      <c r="G484" s="27"/>
      <c r="H484" s="27"/>
      <c r="J484" s="27"/>
    </row>
    <row r="485" spans="5:10" ht="14.25" customHeight="1" x14ac:dyDescent="0.3">
      <c r="E485" s="27"/>
      <c r="G485" s="27"/>
      <c r="H485" s="27"/>
      <c r="J485" s="27"/>
    </row>
    <row r="486" spans="5:10" ht="14.25" customHeight="1" x14ac:dyDescent="0.3">
      <c r="E486" s="27"/>
      <c r="G486" s="27"/>
      <c r="H486" s="27"/>
      <c r="J486" s="27"/>
    </row>
    <row r="487" spans="5:10" ht="14.25" customHeight="1" x14ac:dyDescent="0.3">
      <c r="E487" s="27"/>
      <c r="G487" s="27"/>
      <c r="H487" s="27"/>
      <c r="J487" s="27"/>
    </row>
    <row r="488" spans="5:10" ht="14.25" customHeight="1" x14ac:dyDescent="0.3">
      <c r="E488" s="27"/>
      <c r="G488" s="27"/>
      <c r="H488" s="27"/>
      <c r="J488" s="27"/>
    </row>
    <row r="489" spans="5:10" ht="14.25" customHeight="1" x14ac:dyDescent="0.3">
      <c r="E489" s="27"/>
      <c r="G489" s="27"/>
      <c r="H489" s="27"/>
      <c r="J489" s="27"/>
    </row>
    <row r="490" spans="5:10" ht="14.25" customHeight="1" x14ac:dyDescent="0.3">
      <c r="E490" s="27"/>
      <c r="G490" s="27"/>
      <c r="H490" s="27"/>
      <c r="J490" s="27"/>
    </row>
    <row r="491" spans="5:10" ht="14.25" customHeight="1" x14ac:dyDescent="0.3">
      <c r="E491" s="27"/>
      <c r="G491" s="27"/>
      <c r="H491" s="27"/>
      <c r="J491" s="27"/>
    </row>
    <row r="492" spans="5:10" ht="14.25" customHeight="1" x14ac:dyDescent="0.3">
      <c r="E492" s="27"/>
      <c r="G492" s="27"/>
      <c r="H492" s="27"/>
      <c r="J492" s="27"/>
    </row>
    <row r="493" spans="5:10" ht="14.25" customHeight="1" x14ac:dyDescent="0.3">
      <c r="E493" s="27"/>
      <c r="G493" s="27"/>
      <c r="H493" s="27"/>
      <c r="J493" s="27"/>
    </row>
    <row r="494" spans="5:10" ht="14.25" customHeight="1" x14ac:dyDescent="0.3">
      <c r="E494" s="27"/>
      <c r="G494" s="27"/>
      <c r="H494" s="27"/>
      <c r="J494" s="27"/>
    </row>
    <row r="495" spans="5:10" ht="14.25" customHeight="1" x14ac:dyDescent="0.3">
      <c r="E495" s="27"/>
      <c r="G495" s="27"/>
      <c r="H495" s="27"/>
      <c r="J495" s="27"/>
    </row>
    <row r="496" spans="5:10" ht="14.25" customHeight="1" x14ac:dyDescent="0.3">
      <c r="E496" s="27"/>
      <c r="G496" s="27"/>
      <c r="H496" s="27"/>
      <c r="J496" s="27"/>
    </row>
    <row r="497" spans="5:10" ht="14.25" customHeight="1" x14ac:dyDescent="0.3">
      <c r="E497" s="27"/>
      <c r="G497" s="27"/>
      <c r="H497" s="27"/>
      <c r="J497" s="27"/>
    </row>
    <row r="498" spans="5:10" ht="14.25" customHeight="1" x14ac:dyDescent="0.3">
      <c r="E498" s="27"/>
      <c r="G498" s="27"/>
      <c r="H498" s="27"/>
      <c r="J498" s="27"/>
    </row>
    <row r="499" spans="5:10" ht="14.25" customHeight="1" x14ac:dyDescent="0.3">
      <c r="E499" s="27"/>
      <c r="G499" s="27"/>
      <c r="H499" s="27"/>
      <c r="J499" s="27"/>
    </row>
    <row r="500" spans="5:10" ht="14.25" customHeight="1" x14ac:dyDescent="0.3">
      <c r="E500" s="27"/>
      <c r="G500" s="27"/>
      <c r="H500" s="27"/>
      <c r="J500" s="27"/>
    </row>
    <row r="501" spans="5:10" ht="14.25" customHeight="1" x14ac:dyDescent="0.3">
      <c r="E501" s="27"/>
      <c r="G501" s="27"/>
      <c r="H501" s="27"/>
      <c r="J501" s="27"/>
    </row>
    <row r="502" spans="5:10" ht="14.25" customHeight="1" x14ac:dyDescent="0.3">
      <c r="E502" s="27"/>
      <c r="G502" s="27"/>
      <c r="H502" s="27"/>
      <c r="J502" s="27"/>
    </row>
    <row r="503" spans="5:10" ht="14.25" customHeight="1" x14ac:dyDescent="0.3">
      <c r="E503" s="27"/>
      <c r="G503" s="27"/>
      <c r="H503" s="27"/>
      <c r="J503" s="27"/>
    </row>
    <row r="504" spans="5:10" ht="14.25" customHeight="1" x14ac:dyDescent="0.3">
      <c r="E504" s="27"/>
      <c r="G504" s="27"/>
      <c r="H504" s="27"/>
      <c r="J504" s="27"/>
    </row>
    <row r="505" spans="5:10" ht="14.25" customHeight="1" x14ac:dyDescent="0.3">
      <c r="E505" s="27"/>
      <c r="G505" s="27"/>
      <c r="H505" s="27"/>
      <c r="J505" s="27"/>
    </row>
    <row r="506" spans="5:10" ht="14.25" customHeight="1" x14ac:dyDescent="0.3">
      <c r="E506" s="27"/>
      <c r="G506" s="27"/>
      <c r="H506" s="27"/>
      <c r="J506" s="27"/>
    </row>
    <row r="507" spans="5:10" ht="14.25" customHeight="1" x14ac:dyDescent="0.3">
      <c r="E507" s="27"/>
      <c r="G507" s="27"/>
      <c r="H507" s="27"/>
      <c r="J507" s="27"/>
    </row>
    <row r="508" spans="5:10" ht="14.25" customHeight="1" x14ac:dyDescent="0.3">
      <c r="E508" s="27"/>
      <c r="G508" s="27"/>
      <c r="H508" s="27"/>
      <c r="J508" s="27"/>
    </row>
    <row r="509" spans="5:10" ht="14.25" customHeight="1" x14ac:dyDescent="0.3">
      <c r="E509" s="27"/>
      <c r="G509" s="27"/>
      <c r="H509" s="27"/>
      <c r="J509" s="27"/>
    </row>
    <row r="510" spans="5:10" ht="14.25" customHeight="1" x14ac:dyDescent="0.3">
      <c r="E510" s="27"/>
      <c r="G510" s="27"/>
      <c r="H510" s="27"/>
      <c r="J510" s="27"/>
    </row>
    <row r="511" spans="5:10" ht="14.25" customHeight="1" x14ac:dyDescent="0.3">
      <c r="E511" s="27"/>
      <c r="G511" s="27"/>
      <c r="H511" s="27"/>
      <c r="J511" s="27"/>
    </row>
    <row r="512" spans="5:10" ht="14.25" customHeight="1" x14ac:dyDescent="0.3">
      <c r="E512" s="27"/>
      <c r="G512" s="27"/>
      <c r="H512" s="27"/>
      <c r="J512" s="27"/>
    </row>
    <row r="513" spans="5:10" ht="14.25" customHeight="1" x14ac:dyDescent="0.3">
      <c r="E513" s="27"/>
      <c r="G513" s="27"/>
      <c r="H513" s="27"/>
      <c r="J513" s="27"/>
    </row>
    <row r="514" spans="5:10" ht="14.25" customHeight="1" x14ac:dyDescent="0.3">
      <c r="E514" s="27"/>
      <c r="G514" s="27"/>
      <c r="H514" s="27"/>
      <c r="J514" s="27"/>
    </row>
    <row r="515" spans="5:10" ht="14.25" customHeight="1" x14ac:dyDescent="0.3">
      <c r="E515" s="27"/>
      <c r="G515" s="27"/>
      <c r="H515" s="27"/>
      <c r="J515" s="27"/>
    </row>
    <row r="516" spans="5:10" ht="14.25" customHeight="1" x14ac:dyDescent="0.3">
      <c r="E516" s="27"/>
      <c r="G516" s="27"/>
      <c r="H516" s="27"/>
      <c r="J516" s="27"/>
    </row>
    <row r="517" spans="5:10" ht="14.25" customHeight="1" x14ac:dyDescent="0.3">
      <c r="E517" s="27"/>
      <c r="G517" s="27"/>
      <c r="H517" s="27"/>
      <c r="J517" s="27"/>
    </row>
    <row r="518" spans="5:10" ht="14.25" customHeight="1" x14ac:dyDescent="0.3">
      <c r="E518" s="27"/>
      <c r="G518" s="27"/>
      <c r="H518" s="27"/>
      <c r="J518" s="27"/>
    </row>
    <row r="519" spans="5:10" ht="14.25" customHeight="1" x14ac:dyDescent="0.3">
      <c r="E519" s="27"/>
      <c r="G519" s="27"/>
      <c r="H519" s="27"/>
      <c r="J519" s="27"/>
    </row>
    <row r="520" spans="5:10" ht="14.25" customHeight="1" x14ac:dyDescent="0.3">
      <c r="E520" s="27"/>
      <c r="G520" s="27"/>
      <c r="H520" s="27"/>
      <c r="J520" s="27"/>
    </row>
    <row r="521" spans="5:10" ht="14.25" customHeight="1" x14ac:dyDescent="0.3">
      <c r="E521" s="27"/>
      <c r="G521" s="27"/>
      <c r="H521" s="27"/>
      <c r="J521" s="27"/>
    </row>
    <row r="522" spans="5:10" ht="14.25" customHeight="1" x14ac:dyDescent="0.3">
      <c r="E522" s="27"/>
      <c r="G522" s="27"/>
      <c r="H522" s="27"/>
      <c r="J522" s="27"/>
    </row>
    <row r="523" spans="5:10" ht="14.25" customHeight="1" x14ac:dyDescent="0.3">
      <c r="E523" s="27"/>
      <c r="G523" s="27"/>
      <c r="H523" s="27"/>
      <c r="J523" s="27"/>
    </row>
    <row r="524" spans="5:10" ht="14.25" customHeight="1" x14ac:dyDescent="0.3">
      <c r="E524" s="27"/>
      <c r="G524" s="27"/>
      <c r="H524" s="27"/>
      <c r="J524" s="27"/>
    </row>
    <row r="525" spans="5:10" ht="14.25" customHeight="1" x14ac:dyDescent="0.3">
      <c r="E525" s="27"/>
      <c r="G525" s="27"/>
      <c r="H525" s="27"/>
      <c r="J525" s="27"/>
    </row>
    <row r="526" spans="5:10" ht="14.25" customHeight="1" x14ac:dyDescent="0.3">
      <c r="E526" s="27"/>
      <c r="G526" s="27"/>
      <c r="H526" s="27"/>
      <c r="J526" s="27"/>
    </row>
    <row r="527" spans="5:10" ht="14.25" customHeight="1" x14ac:dyDescent="0.3">
      <c r="E527" s="27"/>
      <c r="G527" s="27"/>
      <c r="H527" s="27"/>
      <c r="J527" s="27"/>
    </row>
    <row r="528" spans="5:10" ht="14.25" customHeight="1" x14ac:dyDescent="0.3">
      <c r="E528" s="27"/>
      <c r="G528" s="27"/>
      <c r="H528" s="27"/>
      <c r="J528" s="27"/>
    </row>
    <row r="529" spans="5:10" ht="14.25" customHeight="1" x14ac:dyDescent="0.3">
      <c r="E529" s="27"/>
      <c r="G529" s="27"/>
      <c r="H529" s="27"/>
      <c r="J529" s="27"/>
    </row>
    <row r="530" spans="5:10" ht="14.25" customHeight="1" x14ac:dyDescent="0.3">
      <c r="E530" s="27"/>
      <c r="G530" s="27"/>
      <c r="H530" s="27"/>
      <c r="J530" s="27"/>
    </row>
    <row r="531" spans="5:10" ht="14.25" customHeight="1" x14ac:dyDescent="0.3">
      <c r="E531" s="27"/>
      <c r="G531" s="27"/>
      <c r="H531" s="27"/>
      <c r="J531" s="27"/>
    </row>
    <row r="532" spans="5:10" ht="14.25" customHeight="1" x14ac:dyDescent="0.3">
      <c r="E532" s="27"/>
      <c r="G532" s="27"/>
      <c r="H532" s="27"/>
      <c r="J532" s="27"/>
    </row>
    <row r="533" spans="5:10" ht="14.25" customHeight="1" x14ac:dyDescent="0.3">
      <c r="E533" s="27"/>
      <c r="G533" s="27"/>
      <c r="H533" s="27"/>
      <c r="J533" s="27"/>
    </row>
    <row r="534" spans="5:10" ht="14.25" customHeight="1" x14ac:dyDescent="0.3">
      <c r="E534" s="27"/>
      <c r="G534" s="27"/>
      <c r="H534" s="27"/>
      <c r="J534" s="27"/>
    </row>
    <row r="535" spans="5:10" ht="14.25" customHeight="1" x14ac:dyDescent="0.3">
      <c r="E535" s="27"/>
      <c r="G535" s="27"/>
      <c r="H535" s="27"/>
      <c r="J535" s="27"/>
    </row>
    <row r="536" spans="5:10" ht="14.25" customHeight="1" x14ac:dyDescent="0.3">
      <c r="E536" s="27"/>
      <c r="G536" s="27"/>
      <c r="H536" s="27"/>
      <c r="J536" s="27"/>
    </row>
    <row r="537" spans="5:10" ht="14.25" customHeight="1" x14ac:dyDescent="0.3">
      <c r="E537" s="27"/>
      <c r="G537" s="27"/>
      <c r="H537" s="27"/>
      <c r="J537" s="27"/>
    </row>
    <row r="538" spans="5:10" ht="14.25" customHeight="1" x14ac:dyDescent="0.3">
      <c r="E538" s="27"/>
      <c r="G538" s="27"/>
      <c r="H538" s="27"/>
      <c r="J538" s="27"/>
    </row>
    <row r="539" spans="5:10" ht="14.25" customHeight="1" x14ac:dyDescent="0.3">
      <c r="E539" s="27"/>
      <c r="G539" s="27"/>
      <c r="H539" s="27"/>
      <c r="J539" s="27"/>
    </row>
    <row r="540" spans="5:10" ht="14.25" customHeight="1" x14ac:dyDescent="0.3">
      <c r="E540" s="27"/>
      <c r="G540" s="27"/>
      <c r="H540" s="27"/>
      <c r="J540" s="27"/>
    </row>
    <row r="541" spans="5:10" ht="14.25" customHeight="1" x14ac:dyDescent="0.3">
      <c r="E541" s="27"/>
      <c r="G541" s="27"/>
      <c r="H541" s="27"/>
      <c r="J541" s="27"/>
    </row>
    <row r="542" spans="5:10" ht="14.25" customHeight="1" x14ac:dyDescent="0.3">
      <c r="E542" s="27"/>
      <c r="G542" s="27"/>
      <c r="H542" s="27"/>
      <c r="J542" s="27"/>
    </row>
    <row r="543" spans="5:10" ht="14.25" customHeight="1" x14ac:dyDescent="0.3">
      <c r="E543" s="27"/>
      <c r="G543" s="27"/>
      <c r="H543" s="27"/>
      <c r="J543" s="27"/>
    </row>
    <row r="544" spans="5:10" ht="14.25" customHeight="1" x14ac:dyDescent="0.3">
      <c r="E544" s="27"/>
      <c r="G544" s="27"/>
      <c r="H544" s="27"/>
      <c r="J544" s="27"/>
    </row>
    <row r="545" spans="5:10" ht="14.25" customHeight="1" x14ac:dyDescent="0.3">
      <c r="E545" s="27"/>
      <c r="G545" s="27"/>
      <c r="H545" s="27"/>
      <c r="J545" s="27"/>
    </row>
    <row r="546" spans="5:10" ht="14.25" customHeight="1" x14ac:dyDescent="0.3">
      <c r="E546" s="27"/>
      <c r="G546" s="27"/>
      <c r="H546" s="27"/>
      <c r="J546" s="27"/>
    </row>
    <row r="547" spans="5:10" ht="14.25" customHeight="1" x14ac:dyDescent="0.3">
      <c r="E547" s="27"/>
      <c r="G547" s="27"/>
      <c r="H547" s="27"/>
      <c r="J547" s="27"/>
    </row>
    <row r="548" spans="5:10" ht="14.25" customHeight="1" x14ac:dyDescent="0.3">
      <c r="E548" s="27"/>
      <c r="G548" s="27"/>
      <c r="H548" s="27"/>
      <c r="J548" s="27"/>
    </row>
    <row r="549" spans="5:10" ht="14.25" customHeight="1" x14ac:dyDescent="0.3">
      <c r="E549" s="27"/>
      <c r="G549" s="27"/>
      <c r="H549" s="27"/>
      <c r="J549" s="27"/>
    </row>
    <row r="550" spans="5:10" ht="14.25" customHeight="1" x14ac:dyDescent="0.3">
      <c r="E550" s="27"/>
      <c r="G550" s="27"/>
      <c r="H550" s="27"/>
      <c r="J550" s="27"/>
    </row>
    <row r="551" spans="5:10" ht="14.25" customHeight="1" x14ac:dyDescent="0.3">
      <c r="E551" s="27"/>
      <c r="G551" s="27"/>
      <c r="H551" s="27"/>
      <c r="J551" s="27"/>
    </row>
    <row r="552" spans="5:10" ht="14.25" customHeight="1" x14ac:dyDescent="0.3">
      <c r="E552" s="27"/>
      <c r="G552" s="27"/>
      <c r="H552" s="27"/>
      <c r="J552" s="27"/>
    </row>
    <row r="553" spans="5:10" ht="14.25" customHeight="1" x14ac:dyDescent="0.3">
      <c r="E553" s="27"/>
      <c r="G553" s="27"/>
      <c r="H553" s="27"/>
      <c r="J553" s="27"/>
    </row>
    <row r="554" spans="5:10" ht="14.25" customHeight="1" x14ac:dyDescent="0.3">
      <c r="E554" s="27"/>
      <c r="G554" s="27"/>
      <c r="H554" s="27"/>
      <c r="J554" s="27"/>
    </row>
    <row r="555" spans="5:10" ht="14.25" customHeight="1" x14ac:dyDescent="0.3">
      <c r="E555" s="27"/>
      <c r="G555" s="27"/>
      <c r="H555" s="27"/>
      <c r="J555" s="27"/>
    </row>
    <row r="556" spans="5:10" ht="14.25" customHeight="1" x14ac:dyDescent="0.3">
      <c r="E556" s="27"/>
      <c r="G556" s="27"/>
      <c r="H556" s="27"/>
      <c r="J556" s="27"/>
    </row>
    <row r="557" spans="5:10" ht="14.25" customHeight="1" x14ac:dyDescent="0.3">
      <c r="E557" s="27"/>
      <c r="G557" s="27"/>
      <c r="H557" s="27"/>
      <c r="J557" s="27"/>
    </row>
    <row r="558" spans="5:10" ht="14.25" customHeight="1" x14ac:dyDescent="0.3">
      <c r="E558" s="27"/>
      <c r="G558" s="27"/>
      <c r="H558" s="27"/>
      <c r="J558" s="27"/>
    </row>
    <row r="559" spans="5:10" ht="14.25" customHeight="1" x14ac:dyDescent="0.3">
      <c r="E559" s="27"/>
      <c r="G559" s="27"/>
      <c r="H559" s="27"/>
      <c r="J559" s="27"/>
    </row>
    <row r="560" spans="5:10" ht="14.25" customHeight="1" x14ac:dyDescent="0.3">
      <c r="E560" s="27"/>
      <c r="G560" s="27"/>
      <c r="H560" s="27"/>
      <c r="J560" s="27"/>
    </row>
    <row r="561" spans="5:10" ht="14.25" customHeight="1" x14ac:dyDescent="0.3">
      <c r="E561" s="27"/>
      <c r="G561" s="27"/>
      <c r="H561" s="27"/>
      <c r="J561" s="27"/>
    </row>
    <row r="562" spans="5:10" ht="14.25" customHeight="1" x14ac:dyDescent="0.3">
      <c r="E562" s="27"/>
      <c r="G562" s="27"/>
      <c r="H562" s="27"/>
      <c r="J562" s="27"/>
    </row>
    <row r="563" spans="5:10" ht="14.25" customHeight="1" x14ac:dyDescent="0.3">
      <c r="E563" s="27"/>
      <c r="G563" s="27"/>
      <c r="H563" s="27"/>
      <c r="J563" s="27"/>
    </row>
    <row r="564" spans="5:10" ht="14.25" customHeight="1" x14ac:dyDescent="0.3">
      <c r="E564" s="27"/>
      <c r="G564" s="27"/>
      <c r="H564" s="27"/>
      <c r="J564" s="27"/>
    </row>
    <row r="565" spans="5:10" ht="14.25" customHeight="1" x14ac:dyDescent="0.3">
      <c r="E565" s="27"/>
      <c r="G565" s="27"/>
      <c r="H565" s="27"/>
      <c r="J565" s="27"/>
    </row>
    <row r="566" spans="5:10" ht="14.25" customHeight="1" x14ac:dyDescent="0.3">
      <c r="E566" s="27"/>
      <c r="G566" s="27"/>
      <c r="H566" s="27"/>
      <c r="J566" s="27"/>
    </row>
    <row r="567" spans="5:10" ht="14.25" customHeight="1" x14ac:dyDescent="0.3">
      <c r="E567" s="27"/>
      <c r="G567" s="27"/>
      <c r="H567" s="27"/>
      <c r="J567" s="27"/>
    </row>
    <row r="568" spans="5:10" ht="14.25" customHeight="1" x14ac:dyDescent="0.3">
      <c r="E568" s="27"/>
      <c r="G568" s="27"/>
      <c r="H568" s="27"/>
      <c r="J568" s="27"/>
    </row>
    <row r="569" spans="5:10" ht="14.25" customHeight="1" x14ac:dyDescent="0.3">
      <c r="E569" s="27"/>
      <c r="G569" s="27"/>
      <c r="H569" s="27"/>
      <c r="J569" s="27"/>
    </row>
    <row r="570" spans="5:10" ht="14.25" customHeight="1" x14ac:dyDescent="0.3">
      <c r="E570" s="27"/>
      <c r="G570" s="27"/>
      <c r="H570" s="27"/>
      <c r="J570" s="27"/>
    </row>
    <row r="571" spans="5:10" ht="14.25" customHeight="1" x14ac:dyDescent="0.3">
      <c r="E571" s="27"/>
      <c r="G571" s="27"/>
      <c r="H571" s="27"/>
      <c r="J571" s="27"/>
    </row>
    <row r="572" spans="5:10" ht="14.25" customHeight="1" x14ac:dyDescent="0.3">
      <c r="E572" s="27"/>
      <c r="G572" s="27"/>
      <c r="H572" s="27"/>
      <c r="J572" s="27"/>
    </row>
    <row r="573" spans="5:10" ht="14.25" customHeight="1" x14ac:dyDescent="0.3">
      <c r="E573" s="27"/>
      <c r="G573" s="27"/>
      <c r="H573" s="27"/>
      <c r="J573" s="27"/>
    </row>
    <row r="574" spans="5:10" ht="14.25" customHeight="1" x14ac:dyDescent="0.3">
      <c r="E574" s="27"/>
      <c r="G574" s="27"/>
      <c r="H574" s="27"/>
      <c r="J574" s="27"/>
    </row>
    <row r="575" spans="5:10" ht="14.25" customHeight="1" x14ac:dyDescent="0.3">
      <c r="E575" s="27"/>
      <c r="G575" s="27"/>
      <c r="H575" s="27"/>
      <c r="J575" s="27"/>
    </row>
    <row r="576" spans="5:10" ht="14.25" customHeight="1" x14ac:dyDescent="0.3">
      <c r="E576" s="27"/>
      <c r="G576" s="27"/>
      <c r="H576" s="27"/>
      <c r="J576" s="27"/>
    </row>
    <row r="577" spans="5:10" ht="14.25" customHeight="1" x14ac:dyDescent="0.3">
      <c r="E577" s="27"/>
      <c r="G577" s="27"/>
      <c r="H577" s="27"/>
      <c r="J577" s="27"/>
    </row>
    <row r="578" spans="5:10" ht="14.25" customHeight="1" x14ac:dyDescent="0.3">
      <c r="E578" s="27"/>
      <c r="G578" s="27"/>
      <c r="H578" s="27"/>
      <c r="J578" s="27"/>
    </row>
    <row r="579" spans="5:10" ht="14.25" customHeight="1" x14ac:dyDescent="0.3">
      <c r="E579" s="27"/>
      <c r="G579" s="27"/>
      <c r="H579" s="27"/>
      <c r="J579" s="27"/>
    </row>
    <row r="580" spans="5:10" ht="14.25" customHeight="1" x14ac:dyDescent="0.3">
      <c r="E580" s="27"/>
      <c r="G580" s="27"/>
      <c r="H580" s="27"/>
      <c r="J580" s="27"/>
    </row>
    <row r="581" spans="5:10" ht="14.25" customHeight="1" x14ac:dyDescent="0.3">
      <c r="E581" s="27"/>
      <c r="G581" s="27"/>
      <c r="H581" s="27"/>
      <c r="J581" s="27"/>
    </row>
    <row r="582" spans="5:10" ht="14.25" customHeight="1" x14ac:dyDescent="0.3">
      <c r="E582" s="27"/>
      <c r="G582" s="27"/>
      <c r="H582" s="27"/>
      <c r="J582" s="27"/>
    </row>
    <row r="583" spans="5:10" ht="14.25" customHeight="1" x14ac:dyDescent="0.3">
      <c r="E583" s="27"/>
      <c r="G583" s="27"/>
      <c r="H583" s="27"/>
      <c r="J583" s="27"/>
    </row>
    <row r="584" spans="5:10" ht="14.25" customHeight="1" x14ac:dyDescent="0.3">
      <c r="E584" s="27"/>
      <c r="G584" s="27"/>
      <c r="H584" s="27"/>
      <c r="J584" s="27"/>
    </row>
    <row r="585" spans="5:10" ht="14.25" customHeight="1" x14ac:dyDescent="0.3">
      <c r="E585" s="27"/>
      <c r="G585" s="27"/>
      <c r="H585" s="27"/>
      <c r="J585" s="27"/>
    </row>
    <row r="586" spans="5:10" ht="14.25" customHeight="1" x14ac:dyDescent="0.3">
      <c r="E586" s="27"/>
      <c r="G586" s="27"/>
      <c r="H586" s="27"/>
      <c r="J586" s="27"/>
    </row>
    <row r="587" spans="5:10" ht="14.25" customHeight="1" x14ac:dyDescent="0.3">
      <c r="E587" s="27"/>
      <c r="G587" s="27"/>
      <c r="H587" s="27"/>
      <c r="J587" s="27"/>
    </row>
    <row r="588" spans="5:10" ht="14.25" customHeight="1" x14ac:dyDescent="0.3">
      <c r="E588" s="27"/>
      <c r="G588" s="27"/>
      <c r="H588" s="27"/>
      <c r="J588" s="27"/>
    </row>
    <row r="589" spans="5:10" ht="14.25" customHeight="1" x14ac:dyDescent="0.3">
      <c r="E589" s="27"/>
      <c r="G589" s="27"/>
      <c r="H589" s="27"/>
      <c r="J589" s="27"/>
    </row>
    <row r="590" spans="5:10" ht="14.25" customHeight="1" x14ac:dyDescent="0.3">
      <c r="E590" s="27"/>
      <c r="G590" s="27"/>
      <c r="H590" s="27"/>
      <c r="J590" s="27"/>
    </row>
    <row r="591" spans="5:10" ht="14.25" customHeight="1" x14ac:dyDescent="0.3">
      <c r="E591" s="27"/>
      <c r="G591" s="27"/>
      <c r="H591" s="27"/>
      <c r="J591" s="27"/>
    </row>
    <row r="592" spans="5:10" ht="14.25" customHeight="1" x14ac:dyDescent="0.3">
      <c r="E592" s="27"/>
      <c r="G592" s="27"/>
      <c r="H592" s="27"/>
      <c r="J592" s="27"/>
    </row>
    <row r="593" spans="5:10" ht="14.25" customHeight="1" x14ac:dyDescent="0.3">
      <c r="E593" s="27"/>
      <c r="G593" s="27"/>
      <c r="H593" s="27"/>
      <c r="J593" s="27"/>
    </row>
    <row r="594" spans="5:10" ht="14.25" customHeight="1" x14ac:dyDescent="0.3">
      <c r="E594" s="27"/>
      <c r="G594" s="27"/>
      <c r="H594" s="27"/>
      <c r="J594" s="27"/>
    </row>
    <row r="595" spans="5:10" ht="14.25" customHeight="1" x14ac:dyDescent="0.3">
      <c r="E595" s="27"/>
      <c r="G595" s="27"/>
      <c r="H595" s="27"/>
      <c r="J595" s="27"/>
    </row>
    <row r="596" spans="5:10" ht="14.25" customHeight="1" x14ac:dyDescent="0.3">
      <c r="E596" s="27"/>
      <c r="G596" s="27"/>
      <c r="H596" s="27"/>
      <c r="J596" s="27"/>
    </row>
    <row r="597" spans="5:10" ht="14.25" customHeight="1" x14ac:dyDescent="0.3">
      <c r="E597" s="27"/>
      <c r="G597" s="27"/>
      <c r="H597" s="27"/>
      <c r="J597" s="27"/>
    </row>
    <row r="598" spans="5:10" ht="14.25" customHeight="1" x14ac:dyDescent="0.3">
      <c r="E598" s="27"/>
      <c r="G598" s="27"/>
      <c r="H598" s="27"/>
      <c r="J598" s="27"/>
    </row>
    <row r="599" spans="5:10" ht="14.25" customHeight="1" x14ac:dyDescent="0.3">
      <c r="E599" s="27"/>
      <c r="G599" s="27"/>
      <c r="H599" s="27"/>
      <c r="J599" s="27"/>
    </row>
    <row r="600" spans="5:10" ht="14.25" customHeight="1" x14ac:dyDescent="0.3">
      <c r="E600" s="27"/>
      <c r="G600" s="27"/>
      <c r="H600" s="27"/>
      <c r="J600" s="27"/>
    </row>
    <row r="601" spans="5:10" ht="14.25" customHeight="1" x14ac:dyDescent="0.3">
      <c r="E601" s="27"/>
      <c r="G601" s="27"/>
      <c r="H601" s="27"/>
      <c r="J601" s="27"/>
    </row>
    <row r="602" spans="5:10" ht="14.25" customHeight="1" x14ac:dyDescent="0.3">
      <c r="E602" s="27"/>
      <c r="G602" s="27"/>
      <c r="H602" s="27"/>
      <c r="J602" s="27"/>
    </row>
    <row r="603" spans="5:10" ht="14.25" customHeight="1" x14ac:dyDescent="0.3">
      <c r="E603" s="27"/>
      <c r="G603" s="27"/>
      <c r="H603" s="27"/>
      <c r="J603" s="27"/>
    </row>
    <row r="604" spans="5:10" ht="14.25" customHeight="1" x14ac:dyDescent="0.3">
      <c r="E604" s="27"/>
      <c r="G604" s="27"/>
      <c r="H604" s="27"/>
      <c r="J604" s="27"/>
    </row>
    <row r="605" spans="5:10" ht="14.25" customHeight="1" x14ac:dyDescent="0.3">
      <c r="E605" s="27"/>
      <c r="G605" s="27"/>
      <c r="H605" s="27"/>
      <c r="J605" s="27"/>
    </row>
    <row r="606" spans="5:10" ht="14.25" customHeight="1" x14ac:dyDescent="0.3">
      <c r="E606" s="27"/>
      <c r="G606" s="27"/>
      <c r="H606" s="27"/>
      <c r="J606" s="27"/>
    </row>
    <row r="607" spans="5:10" ht="14.25" customHeight="1" x14ac:dyDescent="0.3">
      <c r="E607" s="27"/>
      <c r="G607" s="27"/>
      <c r="H607" s="27"/>
      <c r="J607" s="27"/>
    </row>
    <row r="608" spans="5:10" ht="14.25" customHeight="1" x14ac:dyDescent="0.3">
      <c r="E608" s="27"/>
      <c r="G608" s="27"/>
      <c r="H608" s="27"/>
      <c r="J608" s="27"/>
    </row>
    <row r="609" spans="5:10" ht="14.25" customHeight="1" x14ac:dyDescent="0.3">
      <c r="E609" s="27"/>
      <c r="G609" s="27"/>
      <c r="H609" s="27"/>
      <c r="J609" s="27"/>
    </row>
    <row r="610" spans="5:10" ht="14.25" customHeight="1" x14ac:dyDescent="0.3">
      <c r="E610" s="27"/>
      <c r="G610" s="27"/>
      <c r="H610" s="27"/>
      <c r="J610" s="27"/>
    </row>
    <row r="611" spans="5:10" ht="14.25" customHeight="1" x14ac:dyDescent="0.3">
      <c r="E611" s="27"/>
      <c r="G611" s="27"/>
      <c r="H611" s="27"/>
      <c r="J611" s="27"/>
    </row>
    <row r="612" spans="5:10" ht="14.25" customHeight="1" x14ac:dyDescent="0.3">
      <c r="E612" s="27"/>
      <c r="G612" s="27"/>
      <c r="H612" s="27"/>
      <c r="J612" s="27"/>
    </row>
    <row r="613" spans="5:10" ht="14.25" customHeight="1" x14ac:dyDescent="0.3">
      <c r="E613" s="27"/>
      <c r="G613" s="27"/>
      <c r="H613" s="27"/>
      <c r="J613" s="27"/>
    </row>
    <row r="614" spans="5:10" ht="14.25" customHeight="1" x14ac:dyDescent="0.3">
      <c r="E614" s="27"/>
      <c r="G614" s="27"/>
      <c r="H614" s="27"/>
      <c r="J614" s="27"/>
    </row>
    <row r="615" spans="5:10" ht="14.25" customHeight="1" x14ac:dyDescent="0.3">
      <c r="E615" s="27"/>
      <c r="G615" s="27"/>
      <c r="H615" s="27"/>
      <c r="J615" s="27"/>
    </row>
    <row r="616" spans="5:10" ht="14.25" customHeight="1" x14ac:dyDescent="0.3">
      <c r="E616" s="27"/>
      <c r="G616" s="27"/>
      <c r="H616" s="27"/>
      <c r="J616" s="27"/>
    </row>
    <row r="617" spans="5:10" ht="14.25" customHeight="1" x14ac:dyDescent="0.3">
      <c r="E617" s="27"/>
      <c r="G617" s="27"/>
      <c r="H617" s="27"/>
      <c r="J617" s="27"/>
    </row>
    <row r="618" spans="5:10" ht="14.25" customHeight="1" x14ac:dyDescent="0.3">
      <c r="E618" s="27"/>
      <c r="G618" s="27"/>
      <c r="H618" s="27"/>
      <c r="J618" s="27"/>
    </row>
    <row r="619" spans="5:10" ht="14.25" customHeight="1" x14ac:dyDescent="0.3">
      <c r="E619" s="27"/>
      <c r="G619" s="27"/>
      <c r="H619" s="27"/>
      <c r="J619" s="27"/>
    </row>
    <row r="620" spans="5:10" ht="14.25" customHeight="1" x14ac:dyDescent="0.3">
      <c r="E620" s="27"/>
      <c r="G620" s="27"/>
      <c r="H620" s="27"/>
      <c r="J620" s="27"/>
    </row>
    <row r="621" spans="5:10" ht="14.25" customHeight="1" x14ac:dyDescent="0.3">
      <c r="E621" s="27"/>
      <c r="G621" s="27"/>
      <c r="H621" s="27"/>
      <c r="J621" s="27"/>
    </row>
    <row r="622" spans="5:10" ht="14.25" customHeight="1" x14ac:dyDescent="0.3">
      <c r="E622" s="27"/>
      <c r="G622" s="27"/>
      <c r="H622" s="27"/>
      <c r="J622" s="27"/>
    </row>
    <row r="623" spans="5:10" ht="14.25" customHeight="1" x14ac:dyDescent="0.3">
      <c r="E623" s="27"/>
      <c r="G623" s="27"/>
      <c r="H623" s="27"/>
      <c r="J623" s="27"/>
    </row>
    <row r="624" spans="5:10" ht="14.25" customHeight="1" x14ac:dyDescent="0.3">
      <c r="E624" s="27"/>
      <c r="G624" s="27"/>
      <c r="H624" s="27"/>
      <c r="J624" s="27"/>
    </row>
    <row r="625" spans="5:10" ht="14.25" customHeight="1" x14ac:dyDescent="0.3">
      <c r="E625" s="27"/>
      <c r="G625" s="27"/>
      <c r="H625" s="27"/>
      <c r="J625" s="27"/>
    </row>
    <row r="626" spans="5:10" ht="14.25" customHeight="1" x14ac:dyDescent="0.3">
      <c r="E626" s="27"/>
      <c r="G626" s="27"/>
      <c r="H626" s="27"/>
      <c r="J626" s="27"/>
    </row>
    <row r="627" spans="5:10" ht="14.25" customHeight="1" x14ac:dyDescent="0.3">
      <c r="E627" s="27"/>
      <c r="G627" s="27"/>
      <c r="H627" s="27"/>
      <c r="J627" s="27"/>
    </row>
    <row r="628" spans="5:10" ht="14.25" customHeight="1" x14ac:dyDescent="0.3">
      <c r="E628" s="27"/>
      <c r="G628" s="27"/>
      <c r="H628" s="27"/>
      <c r="J628" s="27"/>
    </row>
    <row r="629" spans="5:10" ht="14.25" customHeight="1" x14ac:dyDescent="0.3">
      <c r="E629" s="27"/>
      <c r="G629" s="27"/>
      <c r="H629" s="27"/>
      <c r="J629" s="27"/>
    </row>
    <row r="630" spans="5:10" ht="14.25" customHeight="1" x14ac:dyDescent="0.3">
      <c r="E630" s="27"/>
      <c r="G630" s="27"/>
      <c r="H630" s="27"/>
      <c r="J630" s="27"/>
    </row>
    <row r="631" spans="5:10" ht="14.25" customHeight="1" x14ac:dyDescent="0.3">
      <c r="E631" s="27"/>
      <c r="G631" s="27"/>
      <c r="H631" s="27"/>
      <c r="J631" s="27"/>
    </row>
    <row r="632" spans="5:10" ht="14.25" customHeight="1" x14ac:dyDescent="0.3">
      <c r="E632" s="27"/>
      <c r="G632" s="27"/>
      <c r="H632" s="27"/>
      <c r="J632" s="27"/>
    </row>
    <row r="633" spans="5:10" ht="14.25" customHeight="1" x14ac:dyDescent="0.3">
      <c r="E633" s="27"/>
      <c r="G633" s="27"/>
      <c r="H633" s="27"/>
      <c r="J633" s="27"/>
    </row>
    <row r="634" spans="5:10" ht="14.25" customHeight="1" x14ac:dyDescent="0.3">
      <c r="E634" s="27"/>
      <c r="G634" s="27"/>
      <c r="H634" s="27"/>
      <c r="J634" s="27"/>
    </row>
    <row r="635" spans="5:10" ht="14.25" customHeight="1" x14ac:dyDescent="0.3">
      <c r="E635" s="27"/>
      <c r="G635" s="27"/>
      <c r="H635" s="27"/>
      <c r="J635" s="27"/>
    </row>
    <row r="636" spans="5:10" ht="14.25" customHeight="1" x14ac:dyDescent="0.3">
      <c r="E636" s="27"/>
      <c r="G636" s="27"/>
      <c r="H636" s="27"/>
      <c r="J636" s="27"/>
    </row>
    <row r="637" spans="5:10" ht="14.25" customHeight="1" x14ac:dyDescent="0.3">
      <c r="E637" s="27"/>
      <c r="G637" s="27"/>
      <c r="H637" s="27"/>
      <c r="J637" s="27"/>
    </row>
    <row r="638" spans="5:10" ht="14.25" customHeight="1" x14ac:dyDescent="0.3">
      <c r="E638" s="27"/>
      <c r="G638" s="27"/>
      <c r="H638" s="27"/>
      <c r="J638" s="27"/>
    </row>
    <row r="639" spans="5:10" ht="14.25" customHeight="1" x14ac:dyDescent="0.3">
      <c r="E639" s="27"/>
      <c r="G639" s="27"/>
      <c r="H639" s="27"/>
      <c r="J639" s="27"/>
    </row>
    <row r="640" spans="5:10" ht="14.25" customHeight="1" x14ac:dyDescent="0.3">
      <c r="E640" s="27"/>
      <c r="G640" s="27"/>
      <c r="H640" s="27"/>
      <c r="J640" s="27"/>
    </row>
    <row r="641" spans="5:10" ht="14.25" customHeight="1" x14ac:dyDescent="0.3">
      <c r="E641" s="27"/>
      <c r="G641" s="27"/>
      <c r="H641" s="27"/>
      <c r="J641" s="27"/>
    </row>
    <row r="642" spans="5:10" ht="14.25" customHeight="1" x14ac:dyDescent="0.3">
      <c r="E642" s="27"/>
      <c r="G642" s="27"/>
      <c r="H642" s="27"/>
      <c r="J642" s="27"/>
    </row>
    <row r="643" spans="5:10" ht="14.25" customHeight="1" x14ac:dyDescent="0.3">
      <c r="E643" s="27"/>
      <c r="G643" s="27"/>
      <c r="H643" s="27"/>
      <c r="J643" s="27"/>
    </row>
    <row r="644" spans="5:10" ht="14.25" customHeight="1" x14ac:dyDescent="0.3">
      <c r="E644" s="27"/>
      <c r="G644" s="27"/>
      <c r="H644" s="27"/>
      <c r="J644" s="27"/>
    </row>
    <row r="645" spans="5:10" ht="14.25" customHeight="1" x14ac:dyDescent="0.3">
      <c r="E645" s="27"/>
      <c r="G645" s="27"/>
      <c r="H645" s="27"/>
      <c r="J645" s="27"/>
    </row>
    <row r="646" spans="5:10" ht="14.25" customHeight="1" x14ac:dyDescent="0.3">
      <c r="E646" s="27"/>
      <c r="G646" s="27"/>
      <c r="H646" s="27"/>
      <c r="J646" s="27"/>
    </row>
    <row r="647" spans="5:10" ht="14.25" customHeight="1" x14ac:dyDescent="0.3">
      <c r="E647" s="27"/>
      <c r="G647" s="27"/>
      <c r="H647" s="27"/>
      <c r="J647" s="27"/>
    </row>
    <row r="648" spans="5:10" ht="14.25" customHeight="1" x14ac:dyDescent="0.3">
      <c r="E648" s="27"/>
      <c r="G648" s="27"/>
      <c r="H648" s="27"/>
      <c r="J648" s="27"/>
    </row>
    <row r="649" spans="5:10" ht="14.25" customHeight="1" x14ac:dyDescent="0.3">
      <c r="E649" s="27"/>
      <c r="G649" s="27"/>
      <c r="H649" s="27"/>
      <c r="J649" s="27"/>
    </row>
    <row r="650" spans="5:10" ht="14.25" customHeight="1" x14ac:dyDescent="0.3">
      <c r="E650" s="27"/>
      <c r="G650" s="27"/>
      <c r="H650" s="27"/>
      <c r="J650" s="27"/>
    </row>
    <row r="651" spans="5:10" ht="14.25" customHeight="1" x14ac:dyDescent="0.3">
      <c r="E651" s="27"/>
      <c r="G651" s="27"/>
      <c r="H651" s="27"/>
      <c r="J651" s="27"/>
    </row>
    <row r="652" spans="5:10" ht="14.25" customHeight="1" x14ac:dyDescent="0.3">
      <c r="E652" s="27"/>
      <c r="G652" s="27"/>
      <c r="H652" s="27"/>
      <c r="J652" s="27"/>
    </row>
    <row r="653" spans="5:10" ht="14.25" customHeight="1" x14ac:dyDescent="0.3">
      <c r="E653" s="27"/>
      <c r="G653" s="27"/>
      <c r="H653" s="27"/>
      <c r="J653" s="27"/>
    </row>
    <row r="654" spans="5:10" ht="14.25" customHeight="1" x14ac:dyDescent="0.3">
      <c r="E654" s="27"/>
      <c r="G654" s="27"/>
      <c r="H654" s="27"/>
      <c r="J654" s="27"/>
    </row>
    <row r="655" spans="5:10" ht="14.25" customHeight="1" x14ac:dyDescent="0.3">
      <c r="E655" s="27"/>
      <c r="G655" s="27"/>
      <c r="H655" s="27"/>
      <c r="J655" s="27"/>
    </row>
    <row r="656" spans="5:10" ht="14.25" customHeight="1" x14ac:dyDescent="0.3">
      <c r="E656" s="27"/>
      <c r="G656" s="27"/>
      <c r="H656" s="27"/>
      <c r="J656" s="27"/>
    </row>
    <row r="657" spans="5:10" ht="14.25" customHeight="1" x14ac:dyDescent="0.3">
      <c r="E657" s="27"/>
      <c r="G657" s="27"/>
      <c r="H657" s="27"/>
      <c r="J657" s="27"/>
    </row>
    <row r="658" spans="5:10" ht="14.25" customHeight="1" x14ac:dyDescent="0.3">
      <c r="E658" s="27"/>
      <c r="G658" s="27"/>
      <c r="H658" s="27"/>
      <c r="J658" s="27"/>
    </row>
    <row r="659" spans="5:10" ht="14.25" customHeight="1" x14ac:dyDescent="0.3">
      <c r="E659" s="27"/>
      <c r="G659" s="27"/>
      <c r="H659" s="27"/>
      <c r="J659" s="27"/>
    </row>
    <row r="660" spans="5:10" ht="14.25" customHeight="1" x14ac:dyDescent="0.3">
      <c r="E660" s="27"/>
      <c r="G660" s="27"/>
      <c r="H660" s="27"/>
      <c r="J660" s="27"/>
    </row>
    <row r="661" spans="5:10" ht="14.25" customHeight="1" x14ac:dyDescent="0.3">
      <c r="E661" s="27"/>
      <c r="G661" s="27"/>
      <c r="H661" s="27"/>
      <c r="J661" s="27"/>
    </row>
    <row r="662" spans="5:10" ht="14.25" customHeight="1" x14ac:dyDescent="0.3">
      <c r="E662" s="27"/>
      <c r="G662" s="27"/>
      <c r="H662" s="27"/>
      <c r="J662" s="27"/>
    </row>
    <row r="663" spans="5:10" ht="14.25" customHeight="1" x14ac:dyDescent="0.3">
      <c r="E663" s="27"/>
      <c r="G663" s="27"/>
      <c r="H663" s="27"/>
      <c r="J663" s="27"/>
    </row>
    <row r="664" spans="5:10" ht="14.25" customHeight="1" x14ac:dyDescent="0.3">
      <c r="E664" s="27"/>
      <c r="G664" s="27"/>
      <c r="H664" s="27"/>
      <c r="J664" s="27"/>
    </row>
    <row r="665" spans="5:10" ht="14.25" customHeight="1" x14ac:dyDescent="0.3">
      <c r="E665" s="27"/>
      <c r="G665" s="27"/>
      <c r="H665" s="27"/>
      <c r="J665" s="27"/>
    </row>
    <row r="666" spans="5:10" ht="14.25" customHeight="1" x14ac:dyDescent="0.3">
      <c r="E666" s="27"/>
      <c r="G666" s="27"/>
      <c r="H666" s="27"/>
      <c r="J666" s="27"/>
    </row>
    <row r="667" spans="5:10" ht="14.25" customHeight="1" x14ac:dyDescent="0.3">
      <c r="E667" s="27"/>
      <c r="G667" s="27"/>
      <c r="H667" s="27"/>
      <c r="J667" s="27"/>
    </row>
    <row r="668" spans="5:10" ht="14.25" customHeight="1" x14ac:dyDescent="0.3">
      <c r="E668" s="27"/>
      <c r="G668" s="27"/>
      <c r="H668" s="27"/>
      <c r="J668" s="27"/>
    </row>
    <row r="669" spans="5:10" ht="14.25" customHeight="1" x14ac:dyDescent="0.3">
      <c r="E669" s="27"/>
      <c r="G669" s="27"/>
      <c r="H669" s="27"/>
      <c r="J669" s="27"/>
    </row>
    <row r="670" spans="5:10" ht="14.25" customHeight="1" x14ac:dyDescent="0.3">
      <c r="E670" s="27"/>
      <c r="G670" s="27"/>
      <c r="H670" s="27"/>
      <c r="J670" s="27"/>
    </row>
    <row r="671" spans="5:10" ht="14.25" customHeight="1" x14ac:dyDescent="0.3">
      <c r="E671" s="27"/>
      <c r="G671" s="27"/>
      <c r="H671" s="27"/>
      <c r="J671" s="27"/>
    </row>
    <row r="672" spans="5:10" ht="14.25" customHeight="1" x14ac:dyDescent="0.3">
      <c r="E672" s="27"/>
      <c r="G672" s="27"/>
      <c r="H672" s="27"/>
      <c r="J672" s="27"/>
    </row>
    <row r="673" spans="5:10" ht="14.25" customHeight="1" x14ac:dyDescent="0.3">
      <c r="E673" s="27"/>
      <c r="G673" s="27"/>
      <c r="H673" s="27"/>
      <c r="J673" s="27"/>
    </row>
    <row r="674" spans="5:10" ht="14.25" customHeight="1" x14ac:dyDescent="0.3">
      <c r="E674" s="27"/>
      <c r="G674" s="27"/>
      <c r="H674" s="27"/>
      <c r="J674" s="27"/>
    </row>
    <row r="675" spans="5:10" ht="14.25" customHeight="1" x14ac:dyDescent="0.3">
      <c r="E675" s="27"/>
      <c r="G675" s="27"/>
      <c r="H675" s="27"/>
      <c r="J675" s="27"/>
    </row>
    <row r="676" spans="5:10" ht="14.25" customHeight="1" x14ac:dyDescent="0.3">
      <c r="E676" s="27"/>
      <c r="G676" s="27"/>
      <c r="H676" s="27"/>
      <c r="J676" s="27"/>
    </row>
    <row r="677" spans="5:10" ht="14.25" customHeight="1" x14ac:dyDescent="0.3">
      <c r="E677" s="27"/>
      <c r="G677" s="27"/>
      <c r="H677" s="27"/>
      <c r="J677" s="27"/>
    </row>
    <row r="678" spans="5:10" ht="14.25" customHeight="1" x14ac:dyDescent="0.3">
      <c r="E678" s="27"/>
      <c r="G678" s="27"/>
      <c r="H678" s="27"/>
      <c r="J678" s="27"/>
    </row>
    <row r="679" spans="5:10" ht="14.25" customHeight="1" x14ac:dyDescent="0.3">
      <c r="E679" s="27"/>
      <c r="G679" s="27"/>
      <c r="H679" s="27"/>
      <c r="J679" s="27"/>
    </row>
    <row r="680" spans="5:10" ht="14.25" customHeight="1" x14ac:dyDescent="0.3">
      <c r="E680" s="27"/>
      <c r="G680" s="27"/>
      <c r="H680" s="27"/>
      <c r="J680" s="27"/>
    </row>
    <row r="681" spans="5:10" ht="14.25" customHeight="1" x14ac:dyDescent="0.3">
      <c r="E681" s="27"/>
      <c r="G681" s="27"/>
      <c r="H681" s="27"/>
      <c r="J681" s="27"/>
    </row>
    <row r="682" spans="5:10" ht="14.25" customHeight="1" x14ac:dyDescent="0.3">
      <c r="E682" s="27"/>
      <c r="G682" s="27"/>
      <c r="H682" s="27"/>
      <c r="J682" s="27"/>
    </row>
    <row r="683" spans="5:10" ht="14.25" customHeight="1" x14ac:dyDescent="0.3">
      <c r="E683" s="27"/>
      <c r="G683" s="27"/>
      <c r="H683" s="27"/>
      <c r="J683" s="27"/>
    </row>
    <row r="684" spans="5:10" ht="14.25" customHeight="1" x14ac:dyDescent="0.3">
      <c r="E684" s="27"/>
      <c r="G684" s="27"/>
      <c r="H684" s="27"/>
      <c r="J684" s="27"/>
    </row>
    <row r="685" spans="5:10" ht="14.25" customHeight="1" x14ac:dyDescent="0.3">
      <c r="E685" s="27"/>
      <c r="G685" s="27"/>
      <c r="H685" s="27"/>
      <c r="J685" s="27"/>
    </row>
    <row r="686" spans="5:10" ht="14.25" customHeight="1" x14ac:dyDescent="0.3">
      <c r="E686" s="27"/>
      <c r="G686" s="27"/>
      <c r="H686" s="27"/>
      <c r="J686" s="27"/>
    </row>
    <row r="687" spans="5:10" ht="14.25" customHeight="1" x14ac:dyDescent="0.3">
      <c r="E687" s="27"/>
      <c r="G687" s="27"/>
      <c r="H687" s="27"/>
      <c r="J687" s="27"/>
    </row>
    <row r="688" spans="5:10" ht="14.25" customHeight="1" x14ac:dyDescent="0.3">
      <c r="E688" s="27"/>
      <c r="G688" s="27"/>
      <c r="H688" s="27"/>
      <c r="J688" s="27"/>
    </row>
    <row r="689" spans="5:10" ht="14.25" customHeight="1" x14ac:dyDescent="0.3">
      <c r="E689" s="27"/>
      <c r="G689" s="27"/>
      <c r="H689" s="27"/>
      <c r="J689" s="27"/>
    </row>
    <row r="690" spans="5:10" ht="14.25" customHeight="1" x14ac:dyDescent="0.3">
      <c r="E690" s="27"/>
      <c r="G690" s="27"/>
      <c r="H690" s="27"/>
      <c r="J690" s="27"/>
    </row>
    <row r="691" spans="5:10" ht="14.25" customHeight="1" x14ac:dyDescent="0.3">
      <c r="E691" s="27"/>
      <c r="G691" s="27"/>
      <c r="H691" s="27"/>
      <c r="J691" s="27"/>
    </row>
    <row r="692" spans="5:10" ht="14.25" customHeight="1" x14ac:dyDescent="0.3">
      <c r="E692" s="27"/>
      <c r="G692" s="27"/>
      <c r="H692" s="27"/>
      <c r="J692" s="27"/>
    </row>
    <row r="693" spans="5:10" ht="14.25" customHeight="1" x14ac:dyDescent="0.3">
      <c r="E693" s="27"/>
      <c r="G693" s="27"/>
      <c r="H693" s="27"/>
      <c r="J693" s="27"/>
    </row>
    <row r="694" spans="5:10" ht="14.25" customHeight="1" x14ac:dyDescent="0.3">
      <c r="E694" s="27"/>
      <c r="G694" s="27"/>
      <c r="H694" s="27"/>
      <c r="J694" s="27"/>
    </row>
    <row r="695" spans="5:10" ht="14.25" customHeight="1" x14ac:dyDescent="0.3">
      <c r="E695" s="27"/>
      <c r="G695" s="27"/>
      <c r="H695" s="27"/>
      <c r="J695" s="27"/>
    </row>
    <row r="696" spans="5:10" ht="14.25" customHeight="1" x14ac:dyDescent="0.3">
      <c r="E696" s="27"/>
      <c r="G696" s="27"/>
      <c r="H696" s="27"/>
      <c r="J696" s="27"/>
    </row>
    <row r="697" spans="5:10" ht="14.25" customHeight="1" x14ac:dyDescent="0.3">
      <c r="E697" s="27"/>
      <c r="G697" s="27"/>
      <c r="H697" s="27"/>
      <c r="J697" s="27"/>
    </row>
    <row r="698" spans="5:10" ht="14.25" customHeight="1" x14ac:dyDescent="0.3">
      <c r="E698" s="27"/>
      <c r="G698" s="27"/>
      <c r="H698" s="27"/>
      <c r="J698" s="27"/>
    </row>
    <row r="699" spans="5:10" ht="14.25" customHeight="1" x14ac:dyDescent="0.3">
      <c r="E699" s="27"/>
      <c r="G699" s="27"/>
      <c r="H699" s="27"/>
      <c r="J699" s="27"/>
    </row>
    <row r="700" spans="5:10" ht="14.25" customHeight="1" x14ac:dyDescent="0.3">
      <c r="E700" s="27"/>
      <c r="G700" s="27"/>
      <c r="H700" s="27"/>
      <c r="J700" s="27"/>
    </row>
    <row r="701" spans="5:10" ht="14.25" customHeight="1" x14ac:dyDescent="0.3">
      <c r="E701" s="27"/>
      <c r="G701" s="27"/>
      <c r="H701" s="27"/>
      <c r="J701" s="27"/>
    </row>
    <row r="702" spans="5:10" ht="14.25" customHeight="1" x14ac:dyDescent="0.3">
      <c r="E702" s="27"/>
      <c r="G702" s="27"/>
      <c r="H702" s="27"/>
      <c r="J702" s="27"/>
    </row>
    <row r="703" spans="5:10" ht="14.25" customHeight="1" x14ac:dyDescent="0.3">
      <c r="E703" s="27"/>
      <c r="G703" s="27"/>
      <c r="H703" s="27"/>
      <c r="J703" s="27"/>
    </row>
    <row r="704" spans="5:10" ht="14.25" customHeight="1" x14ac:dyDescent="0.3">
      <c r="E704" s="27"/>
      <c r="G704" s="27"/>
      <c r="H704" s="27"/>
      <c r="J704" s="27"/>
    </row>
    <row r="705" spans="5:10" ht="14.25" customHeight="1" x14ac:dyDescent="0.3">
      <c r="E705" s="27"/>
      <c r="G705" s="27"/>
      <c r="H705" s="27"/>
      <c r="J705" s="27"/>
    </row>
    <row r="706" spans="5:10" ht="14.25" customHeight="1" x14ac:dyDescent="0.3">
      <c r="E706" s="27"/>
      <c r="G706" s="27"/>
      <c r="H706" s="27"/>
      <c r="J706" s="27"/>
    </row>
    <row r="707" spans="5:10" ht="14.25" customHeight="1" x14ac:dyDescent="0.3">
      <c r="E707" s="27"/>
      <c r="G707" s="27"/>
      <c r="H707" s="27"/>
      <c r="J707" s="27"/>
    </row>
    <row r="708" spans="5:10" ht="14.25" customHeight="1" x14ac:dyDescent="0.3">
      <c r="E708" s="27"/>
      <c r="G708" s="27"/>
      <c r="H708" s="27"/>
      <c r="J708" s="27"/>
    </row>
    <row r="709" spans="5:10" ht="14.25" customHeight="1" x14ac:dyDescent="0.3">
      <c r="E709" s="27"/>
      <c r="G709" s="27"/>
      <c r="H709" s="27"/>
      <c r="J709" s="27"/>
    </row>
    <row r="710" spans="5:10" ht="14.25" customHeight="1" x14ac:dyDescent="0.3">
      <c r="E710" s="27"/>
      <c r="G710" s="27"/>
      <c r="H710" s="27"/>
      <c r="J710" s="27"/>
    </row>
    <row r="711" spans="5:10" ht="14.25" customHeight="1" x14ac:dyDescent="0.3">
      <c r="E711" s="27"/>
      <c r="G711" s="27"/>
      <c r="H711" s="27"/>
      <c r="J711" s="27"/>
    </row>
    <row r="712" spans="5:10" ht="14.25" customHeight="1" x14ac:dyDescent="0.3">
      <c r="E712" s="27"/>
      <c r="G712" s="27"/>
      <c r="H712" s="27"/>
      <c r="J712" s="27"/>
    </row>
    <row r="713" spans="5:10" ht="14.25" customHeight="1" x14ac:dyDescent="0.3">
      <c r="E713" s="27"/>
      <c r="G713" s="27"/>
      <c r="H713" s="27"/>
      <c r="J713" s="27"/>
    </row>
    <row r="714" spans="5:10" ht="14.25" customHeight="1" x14ac:dyDescent="0.3">
      <c r="E714" s="27"/>
      <c r="G714" s="27"/>
      <c r="H714" s="27"/>
      <c r="J714" s="27"/>
    </row>
    <row r="715" spans="5:10" ht="14.25" customHeight="1" x14ac:dyDescent="0.3">
      <c r="E715" s="27"/>
      <c r="G715" s="27"/>
      <c r="H715" s="27"/>
      <c r="J715" s="27"/>
    </row>
    <row r="716" spans="5:10" ht="14.25" customHeight="1" x14ac:dyDescent="0.3">
      <c r="E716" s="27"/>
      <c r="G716" s="27"/>
      <c r="H716" s="27"/>
      <c r="J716" s="27"/>
    </row>
    <row r="717" spans="5:10" ht="14.25" customHeight="1" x14ac:dyDescent="0.3">
      <c r="E717" s="27"/>
      <c r="G717" s="27"/>
      <c r="H717" s="27"/>
      <c r="J717" s="27"/>
    </row>
    <row r="718" spans="5:10" ht="14.25" customHeight="1" x14ac:dyDescent="0.3">
      <c r="E718" s="27"/>
      <c r="G718" s="27"/>
      <c r="H718" s="27"/>
      <c r="J718" s="27"/>
    </row>
    <row r="719" spans="5:10" ht="14.25" customHeight="1" x14ac:dyDescent="0.3">
      <c r="E719" s="27"/>
      <c r="G719" s="27"/>
      <c r="H719" s="27"/>
      <c r="J719" s="27"/>
    </row>
    <row r="720" spans="5:10" ht="14.25" customHeight="1" x14ac:dyDescent="0.3">
      <c r="E720" s="27"/>
      <c r="G720" s="27"/>
      <c r="H720" s="27"/>
      <c r="J720" s="27"/>
    </row>
    <row r="721" spans="5:10" ht="14.25" customHeight="1" x14ac:dyDescent="0.3">
      <c r="E721" s="27"/>
      <c r="G721" s="27"/>
      <c r="H721" s="27"/>
      <c r="J721" s="27"/>
    </row>
    <row r="722" spans="5:10" ht="14.25" customHeight="1" x14ac:dyDescent="0.3">
      <c r="E722" s="27"/>
      <c r="G722" s="27"/>
      <c r="H722" s="27"/>
      <c r="J722" s="27"/>
    </row>
    <row r="723" spans="5:10" ht="14.25" customHeight="1" x14ac:dyDescent="0.3">
      <c r="E723" s="27"/>
      <c r="G723" s="27"/>
      <c r="H723" s="27"/>
      <c r="J723" s="27"/>
    </row>
    <row r="724" spans="5:10" ht="14.25" customHeight="1" x14ac:dyDescent="0.3">
      <c r="E724" s="27"/>
      <c r="G724" s="27"/>
      <c r="H724" s="27"/>
      <c r="J724" s="27"/>
    </row>
    <row r="725" spans="5:10" ht="14.25" customHeight="1" x14ac:dyDescent="0.3">
      <c r="E725" s="27"/>
      <c r="G725" s="27"/>
      <c r="H725" s="27"/>
      <c r="J725" s="27"/>
    </row>
    <row r="726" spans="5:10" ht="14.25" customHeight="1" x14ac:dyDescent="0.3">
      <c r="E726" s="27"/>
      <c r="G726" s="27"/>
      <c r="H726" s="27"/>
      <c r="J726" s="27"/>
    </row>
    <row r="727" spans="5:10" ht="14.25" customHeight="1" x14ac:dyDescent="0.3">
      <c r="E727" s="27"/>
      <c r="G727" s="27"/>
      <c r="H727" s="27"/>
      <c r="J727" s="27"/>
    </row>
    <row r="728" spans="5:10" ht="14.25" customHeight="1" x14ac:dyDescent="0.3">
      <c r="E728" s="27"/>
      <c r="G728" s="27"/>
      <c r="H728" s="27"/>
      <c r="J728" s="27"/>
    </row>
    <row r="729" spans="5:10" ht="14.25" customHeight="1" x14ac:dyDescent="0.3">
      <c r="E729" s="27"/>
      <c r="G729" s="27"/>
      <c r="H729" s="27"/>
      <c r="J729" s="27"/>
    </row>
    <row r="730" spans="5:10" ht="14.25" customHeight="1" x14ac:dyDescent="0.3">
      <c r="E730" s="27"/>
      <c r="G730" s="27"/>
      <c r="H730" s="27"/>
      <c r="J730" s="27"/>
    </row>
    <row r="731" spans="5:10" ht="14.25" customHeight="1" x14ac:dyDescent="0.3">
      <c r="E731" s="27"/>
      <c r="G731" s="27"/>
      <c r="H731" s="27"/>
      <c r="J731" s="27"/>
    </row>
    <row r="732" spans="5:10" ht="14.25" customHeight="1" x14ac:dyDescent="0.3">
      <c r="E732" s="27"/>
      <c r="G732" s="27"/>
      <c r="H732" s="27"/>
      <c r="J732" s="27"/>
    </row>
    <row r="733" spans="5:10" ht="14.25" customHeight="1" x14ac:dyDescent="0.3">
      <c r="E733" s="27"/>
      <c r="G733" s="27"/>
      <c r="H733" s="27"/>
      <c r="J733" s="27"/>
    </row>
    <row r="734" spans="5:10" ht="14.25" customHeight="1" x14ac:dyDescent="0.3">
      <c r="E734" s="27"/>
      <c r="G734" s="27"/>
      <c r="H734" s="27"/>
      <c r="J734" s="27"/>
    </row>
    <row r="735" spans="5:10" ht="14.25" customHeight="1" x14ac:dyDescent="0.3">
      <c r="E735" s="27"/>
      <c r="G735" s="27"/>
      <c r="H735" s="27"/>
      <c r="J735" s="27"/>
    </row>
    <row r="736" spans="5:10" ht="14.25" customHeight="1" x14ac:dyDescent="0.3">
      <c r="E736" s="27"/>
      <c r="G736" s="27"/>
      <c r="H736" s="27"/>
      <c r="J736" s="27"/>
    </row>
    <row r="737" spans="5:10" ht="14.25" customHeight="1" x14ac:dyDescent="0.3">
      <c r="E737" s="27"/>
      <c r="G737" s="27"/>
      <c r="H737" s="27"/>
      <c r="J737" s="27"/>
    </row>
    <row r="738" spans="5:10" ht="14.25" customHeight="1" x14ac:dyDescent="0.3">
      <c r="E738" s="27"/>
      <c r="G738" s="27"/>
      <c r="H738" s="27"/>
      <c r="J738" s="27"/>
    </row>
    <row r="739" spans="5:10" ht="14.25" customHeight="1" x14ac:dyDescent="0.3">
      <c r="E739" s="27"/>
      <c r="G739" s="27"/>
      <c r="H739" s="27"/>
      <c r="J739" s="27"/>
    </row>
    <row r="740" spans="5:10" ht="14.25" customHeight="1" x14ac:dyDescent="0.3">
      <c r="E740" s="27"/>
      <c r="G740" s="27"/>
      <c r="H740" s="27"/>
      <c r="J740" s="27"/>
    </row>
    <row r="741" spans="5:10" ht="14.25" customHeight="1" x14ac:dyDescent="0.3">
      <c r="E741" s="27"/>
      <c r="G741" s="27"/>
      <c r="H741" s="27"/>
      <c r="J741" s="27"/>
    </row>
    <row r="742" spans="5:10" ht="14.25" customHeight="1" x14ac:dyDescent="0.3">
      <c r="E742" s="27"/>
      <c r="G742" s="27"/>
      <c r="H742" s="27"/>
      <c r="J742" s="27"/>
    </row>
    <row r="743" spans="5:10" ht="14.25" customHeight="1" x14ac:dyDescent="0.3">
      <c r="E743" s="27"/>
      <c r="G743" s="27"/>
      <c r="H743" s="27"/>
      <c r="J743" s="27"/>
    </row>
    <row r="744" spans="5:10" ht="14.25" customHeight="1" x14ac:dyDescent="0.3">
      <c r="E744" s="27"/>
      <c r="G744" s="27"/>
      <c r="H744" s="27"/>
      <c r="J744" s="27"/>
    </row>
    <row r="745" spans="5:10" ht="14.25" customHeight="1" x14ac:dyDescent="0.3">
      <c r="E745" s="27"/>
      <c r="G745" s="27"/>
      <c r="H745" s="27"/>
      <c r="J745" s="27"/>
    </row>
    <row r="746" spans="5:10" ht="14.25" customHeight="1" x14ac:dyDescent="0.3">
      <c r="E746" s="27"/>
      <c r="G746" s="27"/>
      <c r="H746" s="27"/>
      <c r="J746" s="27"/>
    </row>
    <row r="747" spans="5:10" ht="14.25" customHeight="1" x14ac:dyDescent="0.3">
      <c r="E747" s="27"/>
      <c r="G747" s="27"/>
      <c r="H747" s="27"/>
      <c r="J747" s="27"/>
    </row>
    <row r="748" spans="5:10" ht="14.25" customHeight="1" x14ac:dyDescent="0.3">
      <c r="E748" s="27"/>
      <c r="G748" s="27"/>
      <c r="H748" s="27"/>
      <c r="J748" s="27"/>
    </row>
    <row r="749" spans="5:10" ht="14.25" customHeight="1" x14ac:dyDescent="0.3">
      <c r="E749" s="27"/>
      <c r="G749" s="27"/>
      <c r="H749" s="27"/>
      <c r="J749" s="27"/>
    </row>
    <row r="750" spans="5:10" ht="14.25" customHeight="1" x14ac:dyDescent="0.3">
      <c r="E750" s="27"/>
      <c r="G750" s="27"/>
      <c r="H750" s="27"/>
      <c r="J750" s="27"/>
    </row>
    <row r="751" spans="5:10" ht="14.25" customHeight="1" x14ac:dyDescent="0.3">
      <c r="E751" s="27"/>
      <c r="G751" s="27"/>
      <c r="H751" s="27"/>
      <c r="J751" s="27"/>
    </row>
    <row r="752" spans="5:10" ht="14.25" customHeight="1" x14ac:dyDescent="0.3">
      <c r="E752" s="27"/>
      <c r="G752" s="27"/>
      <c r="H752" s="27"/>
      <c r="J752" s="27"/>
    </row>
    <row r="753" spans="5:10" ht="14.25" customHeight="1" x14ac:dyDescent="0.3">
      <c r="E753" s="27"/>
      <c r="G753" s="27"/>
      <c r="H753" s="27"/>
      <c r="J753" s="27"/>
    </row>
    <row r="754" spans="5:10" ht="14.25" customHeight="1" x14ac:dyDescent="0.3">
      <c r="E754" s="27"/>
      <c r="G754" s="27"/>
      <c r="H754" s="27"/>
      <c r="J754" s="27"/>
    </row>
    <row r="755" spans="5:10" ht="14.25" customHeight="1" x14ac:dyDescent="0.3">
      <c r="E755" s="27"/>
      <c r="G755" s="27"/>
      <c r="H755" s="27"/>
      <c r="J755" s="27"/>
    </row>
    <row r="756" spans="5:10" ht="14.25" customHeight="1" x14ac:dyDescent="0.3">
      <c r="E756" s="27"/>
      <c r="G756" s="27"/>
      <c r="H756" s="27"/>
      <c r="J756" s="27"/>
    </row>
    <row r="757" spans="5:10" ht="14.25" customHeight="1" x14ac:dyDescent="0.3">
      <c r="E757" s="27"/>
      <c r="G757" s="27"/>
      <c r="H757" s="27"/>
      <c r="J757" s="27"/>
    </row>
    <row r="758" spans="5:10" ht="14.25" customHeight="1" x14ac:dyDescent="0.3">
      <c r="E758" s="27"/>
      <c r="G758" s="27"/>
      <c r="H758" s="27"/>
      <c r="J758" s="27"/>
    </row>
    <row r="759" spans="5:10" ht="14.25" customHeight="1" x14ac:dyDescent="0.3">
      <c r="E759" s="27"/>
      <c r="G759" s="27"/>
      <c r="H759" s="27"/>
      <c r="J759" s="27"/>
    </row>
    <row r="760" spans="5:10" ht="14.25" customHeight="1" x14ac:dyDescent="0.3">
      <c r="E760" s="27"/>
      <c r="G760" s="27"/>
      <c r="H760" s="27"/>
      <c r="J760" s="27"/>
    </row>
    <row r="761" spans="5:10" ht="14.25" customHeight="1" x14ac:dyDescent="0.3">
      <c r="E761" s="27"/>
      <c r="G761" s="27"/>
      <c r="H761" s="27"/>
      <c r="J761" s="27"/>
    </row>
    <row r="762" spans="5:10" ht="14.25" customHeight="1" x14ac:dyDescent="0.3">
      <c r="E762" s="27"/>
      <c r="G762" s="27"/>
      <c r="H762" s="27"/>
      <c r="J762" s="27"/>
    </row>
    <row r="763" spans="5:10" ht="14.25" customHeight="1" x14ac:dyDescent="0.3">
      <c r="E763" s="27"/>
      <c r="G763" s="27"/>
      <c r="H763" s="27"/>
      <c r="J763" s="27"/>
    </row>
    <row r="764" spans="5:10" ht="14.25" customHeight="1" x14ac:dyDescent="0.3">
      <c r="E764" s="27"/>
      <c r="G764" s="27"/>
      <c r="H764" s="27"/>
      <c r="J764" s="27"/>
    </row>
    <row r="765" spans="5:10" ht="14.25" customHeight="1" x14ac:dyDescent="0.3">
      <c r="E765" s="27"/>
      <c r="G765" s="27"/>
      <c r="H765" s="27"/>
      <c r="J765" s="27"/>
    </row>
    <row r="766" spans="5:10" ht="14.25" customHeight="1" x14ac:dyDescent="0.3">
      <c r="E766" s="27"/>
      <c r="G766" s="27"/>
      <c r="H766" s="27"/>
      <c r="J766" s="27"/>
    </row>
    <row r="767" spans="5:10" ht="14.25" customHeight="1" x14ac:dyDescent="0.3">
      <c r="E767" s="27"/>
      <c r="G767" s="27"/>
      <c r="H767" s="27"/>
      <c r="J767" s="27"/>
    </row>
    <row r="768" spans="5:10" ht="14.25" customHeight="1" x14ac:dyDescent="0.3">
      <c r="E768" s="27"/>
      <c r="G768" s="27"/>
      <c r="H768" s="27"/>
      <c r="J768" s="27"/>
    </row>
    <row r="769" spans="5:10" ht="14.25" customHeight="1" x14ac:dyDescent="0.3">
      <c r="E769" s="27"/>
      <c r="G769" s="27"/>
      <c r="H769" s="27"/>
      <c r="J769" s="27"/>
    </row>
    <row r="770" spans="5:10" ht="14.25" customHeight="1" x14ac:dyDescent="0.3">
      <c r="E770" s="27"/>
      <c r="G770" s="27"/>
      <c r="H770" s="27"/>
      <c r="J770" s="27"/>
    </row>
    <row r="771" spans="5:10" ht="14.25" customHeight="1" x14ac:dyDescent="0.3">
      <c r="E771" s="27"/>
      <c r="G771" s="27"/>
      <c r="H771" s="27"/>
      <c r="J771" s="27"/>
    </row>
    <row r="772" spans="5:10" ht="14.25" customHeight="1" x14ac:dyDescent="0.3">
      <c r="E772" s="27"/>
      <c r="G772" s="27"/>
      <c r="H772" s="27"/>
      <c r="J772" s="27"/>
    </row>
    <row r="773" spans="5:10" ht="14.25" customHeight="1" x14ac:dyDescent="0.3">
      <c r="E773" s="27"/>
      <c r="G773" s="27"/>
      <c r="H773" s="27"/>
      <c r="J773" s="27"/>
    </row>
    <row r="774" spans="5:10" ht="14.25" customHeight="1" x14ac:dyDescent="0.3">
      <c r="E774" s="27"/>
      <c r="G774" s="27"/>
      <c r="H774" s="27"/>
      <c r="J774" s="27"/>
    </row>
    <row r="775" spans="5:10" ht="14.25" customHeight="1" x14ac:dyDescent="0.3">
      <c r="E775" s="27"/>
      <c r="G775" s="27"/>
      <c r="H775" s="27"/>
      <c r="J775" s="27"/>
    </row>
    <row r="776" spans="5:10" ht="14.25" customHeight="1" x14ac:dyDescent="0.3">
      <c r="E776" s="27"/>
      <c r="G776" s="27"/>
      <c r="H776" s="27"/>
      <c r="J776" s="27"/>
    </row>
    <row r="777" spans="5:10" ht="14.25" customHeight="1" x14ac:dyDescent="0.3">
      <c r="E777" s="27"/>
      <c r="G777" s="27"/>
      <c r="H777" s="27"/>
      <c r="J777" s="27"/>
    </row>
    <row r="778" spans="5:10" ht="14.25" customHeight="1" x14ac:dyDescent="0.3">
      <c r="E778" s="27"/>
      <c r="G778" s="27"/>
      <c r="H778" s="27"/>
      <c r="J778" s="27"/>
    </row>
    <row r="779" spans="5:10" ht="14.25" customHeight="1" x14ac:dyDescent="0.3">
      <c r="E779" s="27"/>
      <c r="G779" s="27"/>
      <c r="H779" s="27"/>
      <c r="J779" s="27"/>
    </row>
    <row r="780" spans="5:10" ht="14.25" customHeight="1" x14ac:dyDescent="0.3">
      <c r="E780" s="27"/>
      <c r="G780" s="27"/>
      <c r="H780" s="27"/>
      <c r="J780" s="27"/>
    </row>
    <row r="781" spans="5:10" ht="14.25" customHeight="1" x14ac:dyDescent="0.3">
      <c r="E781" s="27"/>
      <c r="G781" s="27"/>
      <c r="H781" s="27"/>
      <c r="J781" s="27"/>
    </row>
    <row r="782" spans="5:10" ht="14.25" customHeight="1" x14ac:dyDescent="0.3">
      <c r="E782" s="27"/>
      <c r="G782" s="27"/>
      <c r="H782" s="27"/>
      <c r="J782" s="27"/>
    </row>
    <row r="783" spans="5:10" ht="14.25" customHeight="1" x14ac:dyDescent="0.3">
      <c r="E783" s="27"/>
      <c r="G783" s="27"/>
      <c r="H783" s="27"/>
      <c r="J783" s="27"/>
    </row>
    <row r="784" spans="5:10" ht="14.25" customHeight="1" x14ac:dyDescent="0.3">
      <c r="E784" s="27"/>
      <c r="G784" s="27"/>
      <c r="H784" s="27"/>
      <c r="J784" s="27"/>
    </row>
    <row r="785" spans="5:10" ht="14.25" customHeight="1" x14ac:dyDescent="0.3">
      <c r="E785" s="27"/>
      <c r="G785" s="27"/>
      <c r="H785" s="27"/>
      <c r="J785" s="27"/>
    </row>
    <row r="786" spans="5:10" ht="14.25" customHeight="1" x14ac:dyDescent="0.3">
      <c r="E786" s="27"/>
      <c r="G786" s="27"/>
      <c r="H786" s="27"/>
      <c r="J786" s="27"/>
    </row>
    <row r="787" spans="5:10" ht="14.25" customHeight="1" x14ac:dyDescent="0.3">
      <c r="E787" s="27"/>
      <c r="G787" s="27"/>
      <c r="H787" s="27"/>
      <c r="J787" s="27"/>
    </row>
    <row r="788" spans="5:10" ht="14.25" customHeight="1" x14ac:dyDescent="0.3">
      <c r="E788" s="27"/>
      <c r="G788" s="27"/>
      <c r="H788" s="27"/>
      <c r="J788" s="27"/>
    </row>
    <row r="789" spans="5:10" ht="14.25" customHeight="1" x14ac:dyDescent="0.3">
      <c r="E789" s="27"/>
      <c r="G789" s="27"/>
      <c r="H789" s="27"/>
      <c r="J789" s="27"/>
    </row>
    <row r="790" spans="5:10" ht="14.25" customHeight="1" x14ac:dyDescent="0.3">
      <c r="E790" s="27"/>
      <c r="G790" s="27"/>
      <c r="H790" s="27"/>
      <c r="J790" s="27"/>
    </row>
    <row r="791" spans="5:10" ht="14.25" customHeight="1" x14ac:dyDescent="0.3">
      <c r="E791" s="27"/>
      <c r="G791" s="27"/>
      <c r="H791" s="27"/>
      <c r="J791" s="27"/>
    </row>
    <row r="792" spans="5:10" ht="14.25" customHeight="1" x14ac:dyDescent="0.3">
      <c r="E792" s="27"/>
      <c r="G792" s="27"/>
      <c r="H792" s="27"/>
      <c r="J792" s="27"/>
    </row>
    <row r="793" spans="5:10" ht="14.25" customHeight="1" x14ac:dyDescent="0.3">
      <c r="E793" s="27"/>
      <c r="G793" s="27"/>
      <c r="H793" s="27"/>
      <c r="J793" s="27"/>
    </row>
    <row r="794" spans="5:10" ht="14.25" customHeight="1" x14ac:dyDescent="0.3">
      <c r="E794" s="27"/>
      <c r="G794" s="27"/>
      <c r="H794" s="27"/>
      <c r="J794" s="27"/>
    </row>
    <row r="795" spans="5:10" ht="14.25" customHeight="1" x14ac:dyDescent="0.3">
      <c r="E795" s="27"/>
      <c r="G795" s="27"/>
      <c r="H795" s="27"/>
      <c r="J795" s="27"/>
    </row>
    <row r="796" spans="5:10" ht="14.25" customHeight="1" x14ac:dyDescent="0.3">
      <c r="E796" s="27"/>
      <c r="G796" s="27"/>
      <c r="H796" s="27"/>
      <c r="J796" s="27"/>
    </row>
    <row r="797" spans="5:10" ht="14.25" customHeight="1" x14ac:dyDescent="0.3">
      <c r="E797" s="27"/>
      <c r="G797" s="27"/>
      <c r="H797" s="27"/>
      <c r="J797" s="27"/>
    </row>
    <row r="798" spans="5:10" ht="14.25" customHeight="1" x14ac:dyDescent="0.3">
      <c r="E798" s="27"/>
      <c r="G798" s="27"/>
      <c r="H798" s="27"/>
      <c r="J798" s="27"/>
    </row>
    <row r="799" spans="5:10" ht="14.25" customHeight="1" x14ac:dyDescent="0.3">
      <c r="E799" s="27"/>
      <c r="G799" s="27"/>
      <c r="H799" s="27"/>
      <c r="J799" s="27"/>
    </row>
    <row r="800" spans="5:10" ht="14.25" customHeight="1" x14ac:dyDescent="0.3">
      <c r="E800" s="27"/>
      <c r="G800" s="27"/>
      <c r="H800" s="27"/>
      <c r="J800" s="27"/>
    </row>
    <row r="801" spans="5:10" ht="14.25" customHeight="1" x14ac:dyDescent="0.3">
      <c r="E801" s="27"/>
      <c r="G801" s="27"/>
      <c r="H801" s="27"/>
      <c r="J801" s="27"/>
    </row>
    <row r="802" spans="5:10" ht="14.25" customHeight="1" x14ac:dyDescent="0.3">
      <c r="E802" s="27"/>
      <c r="G802" s="27"/>
      <c r="H802" s="27"/>
      <c r="J802" s="27"/>
    </row>
    <row r="803" spans="5:10" ht="14.25" customHeight="1" x14ac:dyDescent="0.3">
      <c r="E803" s="27"/>
      <c r="G803" s="27"/>
      <c r="H803" s="27"/>
      <c r="J803" s="27"/>
    </row>
    <row r="804" spans="5:10" ht="14.25" customHeight="1" x14ac:dyDescent="0.3">
      <c r="E804" s="27"/>
      <c r="G804" s="27"/>
      <c r="H804" s="27"/>
      <c r="J804" s="27"/>
    </row>
    <row r="805" spans="5:10" ht="14.25" customHeight="1" x14ac:dyDescent="0.3">
      <c r="E805" s="27"/>
      <c r="G805" s="27"/>
      <c r="H805" s="27"/>
      <c r="J805" s="27"/>
    </row>
    <row r="806" spans="5:10" ht="14.25" customHeight="1" x14ac:dyDescent="0.3">
      <c r="E806" s="27"/>
      <c r="G806" s="27"/>
      <c r="H806" s="27"/>
      <c r="J806" s="27"/>
    </row>
    <row r="807" spans="5:10" ht="14.25" customHeight="1" x14ac:dyDescent="0.3">
      <c r="E807" s="27"/>
      <c r="G807" s="27"/>
      <c r="H807" s="27"/>
      <c r="J807" s="27"/>
    </row>
    <row r="808" spans="5:10" ht="14.25" customHeight="1" x14ac:dyDescent="0.3">
      <c r="E808" s="27"/>
      <c r="G808" s="27"/>
      <c r="H808" s="27"/>
      <c r="J808" s="27"/>
    </row>
    <row r="809" spans="5:10" ht="14.25" customHeight="1" x14ac:dyDescent="0.3">
      <c r="E809" s="27"/>
      <c r="G809" s="27"/>
      <c r="H809" s="27"/>
      <c r="J809" s="27"/>
    </row>
    <row r="810" spans="5:10" ht="14.25" customHeight="1" x14ac:dyDescent="0.3">
      <c r="E810" s="27"/>
      <c r="G810" s="27"/>
      <c r="H810" s="27"/>
      <c r="J810" s="27"/>
    </row>
    <row r="811" spans="5:10" ht="14.25" customHeight="1" x14ac:dyDescent="0.3">
      <c r="E811" s="27"/>
      <c r="G811" s="27"/>
      <c r="H811" s="27"/>
      <c r="J811" s="27"/>
    </row>
    <row r="812" spans="5:10" ht="14.25" customHeight="1" x14ac:dyDescent="0.3">
      <c r="E812" s="27"/>
      <c r="G812" s="27"/>
      <c r="H812" s="27"/>
      <c r="J812" s="27"/>
    </row>
    <row r="813" spans="5:10" ht="14.25" customHeight="1" x14ac:dyDescent="0.3">
      <c r="E813" s="27"/>
      <c r="G813" s="27"/>
      <c r="H813" s="27"/>
      <c r="J813" s="27"/>
    </row>
    <row r="814" spans="5:10" ht="14.25" customHeight="1" x14ac:dyDescent="0.3">
      <c r="E814" s="27"/>
      <c r="G814" s="27"/>
      <c r="H814" s="27"/>
      <c r="J814" s="27"/>
    </row>
    <row r="815" spans="5:10" ht="14.25" customHeight="1" x14ac:dyDescent="0.3">
      <c r="E815" s="27"/>
      <c r="G815" s="27"/>
      <c r="H815" s="27"/>
      <c r="J815" s="27"/>
    </row>
    <row r="816" spans="5:10" ht="14.25" customHeight="1" x14ac:dyDescent="0.3">
      <c r="E816" s="27"/>
      <c r="G816" s="27"/>
      <c r="H816" s="27"/>
      <c r="J816" s="27"/>
    </row>
    <row r="817" spans="5:10" ht="14.25" customHeight="1" x14ac:dyDescent="0.3">
      <c r="E817" s="27"/>
      <c r="G817" s="27"/>
      <c r="H817" s="27"/>
      <c r="J817" s="27"/>
    </row>
    <row r="818" spans="5:10" ht="14.25" customHeight="1" x14ac:dyDescent="0.3">
      <c r="E818" s="27"/>
      <c r="G818" s="27"/>
      <c r="H818" s="27"/>
      <c r="J818" s="27"/>
    </row>
    <row r="819" spans="5:10" ht="14.25" customHeight="1" x14ac:dyDescent="0.3">
      <c r="E819" s="27"/>
      <c r="G819" s="27"/>
      <c r="H819" s="27"/>
      <c r="J819" s="27"/>
    </row>
    <row r="820" spans="5:10" ht="14.25" customHeight="1" x14ac:dyDescent="0.3">
      <c r="E820" s="27"/>
      <c r="G820" s="27"/>
      <c r="H820" s="27"/>
      <c r="J820" s="27"/>
    </row>
    <row r="821" spans="5:10" ht="14.25" customHeight="1" x14ac:dyDescent="0.3">
      <c r="E821" s="27"/>
      <c r="G821" s="27"/>
      <c r="H821" s="27"/>
      <c r="J821" s="27"/>
    </row>
    <row r="822" spans="5:10" ht="14.25" customHeight="1" x14ac:dyDescent="0.3">
      <c r="E822" s="27"/>
      <c r="G822" s="27"/>
      <c r="H822" s="27"/>
      <c r="J822" s="27"/>
    </row>
    <row r="823" spans="5:10" ht="14.25" customHeight="1" x14ac:dyDescent="0.3">
      <c r="E823" s="27"/>
      <c r="G823" s="27"/>
      <c r="H823" s="27"/>
      <c r="J823" s="27"/>
    </row>
    <row r="824" spans="5:10" ht="14.25" customHeight="1" x14ac:dyDescent="0.3">
      <c r="E824" s="27"/>
      <c r="G824" s="27"/>
      <c r="H824" s="27"/>
      <c r="J824" s="27"/>
    </row>
    <row r="825" spans="5:10" ht="14.25" customHeight="1" x14ac:dyDescent="0.3">
      <c r="E825" s="27"/>
      <c r="G825" s="27"/>
      <c r="H825" s="27"/>
      <c r="J825" s="27"/>
    </row>
    <row r="826" spans="5:10" ht="14.25" customHeight="1" x14ac:dyDescent="0.3">
      <c r="E826" s="27"/>
      <c r="G826" s="27"/>
      <c r="H826" s="27"/>
      <c r="J826" s="27"/>
    </row>
    <row r="827" spans="5:10" ht="14.25" customHeight="1" x14ac:dyDescent="0.3">
      <c r="E827" s="27"/>
      <c r="G827" s="27"/>
      <c r="H827" s="27"/>
      <c r="J827" s="27"/>
    </row>
    <row r="828" spans="5:10" ht="14.25" customHeight="1" x14ac:dyDescent="0.3">
      <c r="E828" s="27"/>
      <c r="G828" s="27"/>
      <c r="H828" s="27"/>
      <c r="J828" s="27"/>
    </row>
    <row r="829" spans="5:10" ht="14.25" customHeight="1" x14ac:dyDescent="0.3">
      <c r="E829" s="27"/>
      <c r="G829" s="27"/>
      <c r="H829" s="27"/>
      <c r="J829" s="27"/>
    </row>
    <row r="830" spans="5:10" ht="14.25" customHeight="1" x14ac:dyDescent="0.3">
      <c r="E830" s="27"/>
      <c r="G830" s="27"/>
      <c r="H830" s="27"/>
      <c r="J830" s="27"/>
    </row>
    <row r="831" spans="5:10" ht="14.25" customHeight="1" x14ac:dyDescent="0.3">
      <c r="E831" s="27"/>
      <c r="G831" s="27"/>
      <c r="H831" s="27"/>
      <c r="J831" s="27"/>
    </row>
    <row r="832" spans="5:10" ht="14.25" customHeight="1" x14ac:dyDescent="0.3">
      <c r="E832" s="27"/>
      <c r="G832" s="27"/>
      <c r="H832" s="27"/>
      <c r="J832" s="27"/>
    </row>
    <row r="833" spans="5:10" ht="14.25" customHeight="1" x14ac:dyDescent="0.3">
      <c r="E833" s="27"/>
      <c r="G833" s="27"/>
      <c r="H833" s="27"/>
      <c r="J833" s="27"/>
    </row>
    <row r="834" spans="5:10" ht="14.25" customHeight="1" x14ac:dyDescent="0.3">
      <c r="E834" s="27"/>
      <c r="G834" s="27"/>
      <c r="H834" s="27"/>
      <c r="J834" s="27"/>
    </row>
    <row r="835" spans="5:10" ht="14.25" customHeight="1" x14ac:dyDescent="0.3">
      <c r="E835" s="27"/>
      <c r="G835" s="27"/>
      <c r="H835" s="27"/>
      <c r="J835" s="27"/>
    </row>
    <row r="836" spans="5:10" ht="14.25" customHeight="1" x14ac:dyDescent="0.3">
      <c r="E836" s="27"/>
      <c r="G836" s="27"/>
      <c r="H836" s="27"/>
      <c r="J836" s="27"/>
    </row>
    <row r="837" spans="5:10" ht="14.25" customHeight="1" x14ac:dyDescent="0.3">
      <c r="E837" s="27"/>
      <c r="G837" s="27"/>
      <c r="H837" s="27"/>
      <c r="J837" s="27"/>
    </row>
    <row r="838" spans="5:10" ht="14.25" customHeight="1" x14ac:dyDescent="0.3">
      <c r="E838" s="27"/>
      <c r="G838" s="27"/>
      <c r="H838" s="27"/>
      <c r="J838" s="27"/>
    </row>
    <row r="839" spans="5:10" ht="14.25" customHeight="1" x14ac:dyDescent="0.3">
      <c r="E839" s="27"/>
      <c r="G839" s="27"/>
      <c r="H839" s="27"/>
      <c r="J839" s="27"/>
    </row>
    <row r="840" spans="5:10" ht="14.25" customHeight="1" x14ac:dyDescent="0.3">
      <c r="E840" s="27"/>
      <c r="G840" s="27"/>
      <c r="H840" s="27"/>
      <c r="J840" s="27"/>
    </row>
    <row r="841" spans="5:10" ht="14.25" customHeight="1" x14ac:dyDescent="0.3">
      <c r="E841" s="27"/>
      <c r="G841" s="27"/>
      <c r="H841" s="27"/>
      <c r="J841" s="27"/>
    </row>
    <row r="842" spans="5:10" ht="14.25" customHeight="1" x14ac:dyDescent="0.3">
      <c r="E842" s="27"/>
      <c r="G842" s="27"/>
      <c r="H842" s="27"/>
      <c r="J842" s="27"/>
    </row>
    <row r="843" spans="5:10" ht="14.25" customHeight="1" x14ac:dyDescent="0.3">
      <c r="E843" s="27"/>
      <c r="G843" s="27"/>
      <c r="H843" s="27"/>
      <c r="J843" s="27"/>
    </row>
    <row r="844" spans="5:10" ht="14.25" customHeight="1" x14ac:dyDescent="0.3">
      <c r="E844" s="27"/>
      <c r="G844" s="27"/>
      <c r="H844" s="27"/>
      <c r="J844" s="27"/>
    </row>
    <row r="845" spans="5:10" ht="14.25" customHeight="1" x14ac:dyDescent="0.3">
      <c r="E845" s="27"/>
      <c r="G845" s="27"/>
      <c r="H845" s="27"/>
      <c r="J845" s="27"/>
    </row>
    <row r="846" spans="5:10" ht="14.25" customHeight="1" x14ac:dyDescent="0.3">
      <c r="E846" s="27"/>
      <c r="G846" s="27"/>
      <c r="H846" s="27"/>
      <c r="J846" s="27"/>
    </row>
    <row r="847" spans="5:10" ht="14.25" customHeight="1" x14ac:dyDescent="0.3">
      <c r="E847" s="27"/>
      <c r="G847" s="27"/>
      <c r="H847" s="27"/>
      <c r="J847" s="27"/>
    </row>
    <row r="848" spans="5:10" ht="14.25" customHeight="1" x14ac:dyDescent="0.3">
      <c r="E848" s="27"/>
      <c r="G848" s="27"/>
      <c r="H848" s="27"/>
      <c r="J848" s="27"/>
    </row>
    <row r="849" spans="5:10" ht="14.25" customHeight="1" x14ac:dyDescent="0.3">
      <c r="E849" s="27"/>
      <c r="G849" s="27"/>
      <c r="H849" s="27"/>
      <c r="J849" s="27"/>
    </row>
    <row r="850" spans="5:10" ht="14.25" customHeight="1" x14ac:dyDescent="0.3">
      <c r="E850" s="27"/>
      <c r="G850" s="27"/>
      <c r="H850" s="27"/>
      <c r="J850" s="27"/>
    </row>
    <row r="851" spans="5:10" ht="14.25" customHeight="1" x14ac:dyDescent="0.3">
      <c r="E851" s="27"/>
      <c r="G851" s="27"/>
      <c r="H851" s="27"/>
      <c r="J851" s="27"/>
    </row>
    <row r="852" spans="5:10" ht="14.25" customHeight="1" x14ac:dyDescent="0.3">
      <c r="E852" s="27"/>
      <c r="G852" s="27"/>
      <c r="H852" s="27"/>
      <c r="J852" s="27"/>
    </row>
    <row r="853" spans="5:10" ht="14.25" customHeight="1" x14ac:dyDescent="0.3">
      <c r="E853" s="27"/>
      <c r="G853" s="27"/>
      <c r="H853" s="27"/>
      <c r="J853" s="27"/>
    </row>
    <row r="854" spans="5:10" ht="14.25" customHeight="1" x14ac:dyDescent="0.3">
      <c r="E854" s="27"/>
      <c r="G854" s="27"/>
      <c r="H854" s="27"/>
      <c r="J854" s="27"/>
    </row>
    <row r="855" spans="5:10" ht="14.25" customHeight="1" x14ac:dyDescent="0.3">
      <c r="E855" s="27"/>
      <c r="G855" s="27"/>
      <c r="H855" s="27"/>
      <c r="J855" s="27"/>
    </row>
    <row r="856" spans="5:10" ht="14.25" customHeight="1" x14ac:dyDescent="0.3">
      <c r="E856" s="27"/>
      <c r="G856" s="27"/>
      <c r="H856" s="27"/>
      <c r="J856" s="27"/>
    </row>
    <row r="857" spans="5:10" ht="14.25" customHeight="1" x14ac:dyDescent="0.3">
      <c r="E857" s="27"/>
      <c r="G857" s="27"/>
      <c r="H857" s="27"/>
      <c r="J857" s="27"/>
    </row>
    <row r="858" spans="5:10" ht="14.25" customHeight="1" x14ac:dyDescent="0.3">
      <c r="E858" s="27"/>
      <c r="G858" s="27"/>
      <c r="H858" s="27"/>
      <c r="J858" s="27"/>
    </row>
    <row r="859" spans="5:10" ht="14.25" customHeight="1" x14ac:dyDescent="0.3">
      <c r="E859" s="27"/>
      <c r="G859" s="27"/>
      <c r="H859" s="27"/>
      <c r="J859" s="27"/>
    </row>
    <row r="860" spans="5:10" ht="14.25" customHeight="1" x14ac:dyDescent="0.3">
      <c r="E860" s="27"/>
      <c r="G860" s="27"/>
      <c r="H860" s="27"/>
      <c r="J860" s="27"/>
    </row>
    <row r="861" spans="5:10" ht="14.25" customHeight="1" x14ac:dyDescent="0.3">
      <c r="E861" s="27"/>
      <c r="G861" s="27"/>
      <c r="H861" s="27"/>
      <c r="J861" s="27"/>
    </row>
    <row r="862" spans="5:10" ht="14.25" customHeight="1" x14ac:dyDescent="0.3">
      <c r="E862" s="27"/>
      <c r="G862" s="27"/>
      <c r="H862" s="27"/>
      <c r="J862" s="27"/>
    </row>
    <row r="863" spans="5:10" ht="14.25" customHeight="1" x14ac:dyDescent="0.3">
      <c r="E863" s="27"/>
      <c r="G863" s="27"/>
      <c r="H863" s="27"/>
      <c r="J863" s="27"/>
    </row>
    <row r="864" spans="5:10" ht="14.25" customHeight="1" x14ac:dyDescent="0.3">
      <c r="E864" s="27"/>
      <c r="G864" s="27"/>
      <c r="H864" s="27"/>
      <c r="J864" s="27"/>
    </row>
    <row r="865" spans="5:10" ht="14.25" customHeight="1" x14ac:dyDescent="0.3">
      <c r="E865" s="27"/>
      <c r="G865" s="27"/>
      <c r="H865" s="27"/>
      <c r="J865" s="27"/>
    </row>
    <row r="866" spans="5:10" ht="14.25" customHeight="1" x14ac:dyDescent="0.3">
      <c r="E866" s="27"/>
      <c r="G866" s="27"/>
      <c r="H866" s="27"/>
      <c r="J866" s="27"/>
    </row>
    <row r="867" spans="5:10" ht="14.25" customHeight="1" x14ac:dyDescent="0.3">
      <c r="E867" s="27"/>
      <c r="G867" s="27"/>
      <c r="H867" s="27"/>
      <c r="J867" s="27"/>
    </row>
    <row r="868" spans="5:10" ht="14.25" customHeight="1" x14ac:dyDescent="0.3">
      <c r="E868" s="27"/>
      <c r="G868" s="27"/>
      <c r="H868" s="27"/>
      <c r="J868" s="27"/>
    </row>
    <row r="869" spans="5:10" ht="14.25" customHeight="1" x14ac:dyDescent="0.3">
      <c r="E869" s="27"/>
      <c r="G869" s="27"/>
      <c r="H869" s="27"/>
      <c r="J869" s="27"/>
    </row>
    <row r="870" spans="5:10" ht="14.25" customHeight="1" x14ac:dyDescent="0.3">
      <c r="E870" s="27"/>
      <c r="G870" s="27"/>
      <c r="H870" s="27"/>
      <c r="J870" s="27"/>
    </row>
    <row r="871" spans="5:10" ht="14.25" customHeight="1" x14ac:dyDescent="0.3">
      <c r="E871" s="27"/>
      <c r="G871" s="27"/>
      <c r="H871" s="27"/>
      <c r="J871" s="27"/>
    </row>
    <row r="872" spans="5:10" ht="14.25" customHeight="1" x14ac:dyDescent="0.3">
      <c r="E872" s="27"/>
      <c r="G872" s="27"/>
      <c r="H872" s="27"/>
      <c r="J872" s="27"/>
    </row>
    <row r="873" spans="5:10" ht="14.25" customHeight="1" x14ac:dyDescent="0.3">
      <c r="E873" s="27"/>
      <c r="G873" s="27"/>
      <c r="H873" s="27"/>
      <c r="J873" s="27"/>
    </row>
    <row r="874" spans="5:10" ht="14.25" customHeight="1" x14ac:dyDescent="0.3">
      <c r="E874" s="27"/>
      <c r="G874" s="27"/>
      <c r="H874" s="27"/>
      <c r="J874" s="27"/>
    </row>
    <row r="875" spans="5:10" ht="14.25" customHeight="1" x14ac:dyDescent="0.3">
      <c r="E875" s="27"/>
      <c r="G875" s="27"/>
      <c r="H875" s="27"/>
      <c r="J875" s="27"/>
    </row>
    <row r="876" spans="5:10" ht="14.25" customHeight="1" x14ac:dyDescent="0.3">
      <c r="E876" s="27"/>
      <c r="G876" s="27"/>
      <c r="H876" s="27"/>
      <c r="J876" s="27"/>
    </row>
    <row r="877" spans="5:10" ht="14.25" customHeight="1" x14ac:dyDescent="0.3">
      <c r="E877" s="27"/>
      <c r="G877" s="27"/>
      <c r="H877" s="27"/>
      <c r="J877" s="27"/>
    </row>
    <row r="878" spans="5:10" ht="14.25" customHeight="1" x14ac:dyDescent="0.3">
      <c r="E878" s="27"/>
      <c r="G878" s="27"/>
      <c r="H878" s="27"/>
      <c r="J878" s="27"/>
    </row>
    <row r="879" spans="5:10" ht="14.25" customHeight="1" x14ac:dyDescent="0.3">
      <c r="E879" s="27"/>
      <c r="G879" s="27"/>
      <c r="H879" s="27"/>
      <c r="J879" s="27"/>
    </row>
    <row r="880" spans="5:10" ht="14.25" customHeight="1" x14ac:dyDescent="0.3">
      <c r="E880" s="27"/>
      <c r="G880" s="27"/>
      <c r="H880" s="27"/>
      <c r="J880" s="27"/>
    </row>
    <row r="881" spans="5:10" ht="14.25" customHeight="1" x14ac:dyDescent="0.3">
      <c r="E881" s="27"/>
      <c r="G881" s="27"/>
      <c r="H881" s="27"/>
      <c r="J881" s="27"/>
    </row>
    <row r="882" spans="5:10" ht="14.25" customHeight="1" x14ac:dyDescent="0.3">
      <c r="E882" s="27"/>
      <c r="G882" s="27"/>
      <c r="H882" s="27"/>
      <c r="J882" s="27"/>
    </row>
    <row r="883" spans="5:10" ht="14.25" customHeight="1" x14ac:dyDescent="0.3">
      <c r="E883" s="27"/>
      <c r="G883" s="27"/>
      <c r="H883" s="27"/>
      <c r="J883" s="27"/>
    </row>
    <row r="884" spans="5:10" ht="14.25" customHeight="1" x14ac:dyDescent="0.3">
      <c r="E884" s="27"/>
      <c r="G884" s="27"/>
      <c r="H884" s="27"/>
      <c r="J884" s="27"/>
    </row>
    <row r="885" spans="5:10" ht="14.25" customHeight="1" x14ac:dyDescent="0.3">
      <c r="E885" s="27"/>
      <c r="G885" s="27"/>
      <c r="H885" s="27"/>
      <c r="J885" s="27"/>
    </row>
    <row r="886" spans="5:10" ht="14.25" customHeight="1" x14ac:dyDescent="0.3">
      <c r="E886" s="27"/>
      <c r="G886" s="27"/>
      <c r="H886" s="27"/>
      <c r="J886" s="27"/>
    </row>
    <row r="887" spans="5:10" ht="14.25" customHeight="1" x14ac:dyDescent="0.3">
      <c r="E887" s="27"/>
      <c r="G887" s="27"/>
      <c r="H887" s="27"/>
      <c r="J887" s="27"/>
    </row>
    <row r="888" spans="5:10" ht="14.25" customHeight="1" x14ac:dyDescent="0.3">
      <c r="E888" s="27"/>
      <c r="G888" s="27"/>
      <c r="H888" s="27"/>
      <c r="J888" s="27"/>
    </row>
    <row r="889" spans="5:10" ht="14.25" customHeight="1" x14ac:dyDescent="0.3">
      <c r="E889" s="27"/>
      <c r="G889" s="27"/>
      <c r="H889" s="27"/>
      <c r="J889" s="27"/>
    </row>
    <row r="890" spans="5:10" ht="14.25" customHeight="1" x14ac:dyDescent="0.3">
      <c r="E890" s="27"/>
      <c r="G890" s="27"/>
      <c r="H890" s="27"/>
      <c r="J890" s="27"/>
    </row>
    <row r="891" spans="5:10" ht="14.25" customHeight="1" x14ac:dyDescent="0.3">
      <c r="E891" s="27"/>
      <c r="G891" s="27"/>
      <c r="H891" s="27"/>
      <c r="J891" s="27"/>
    </row>
    <row r="892" spans="5:10" ht="14.25" customHeight="1" x14ac:dyDescent="0.3">
      <c r="E892" s="27"/>
      <c r="G892" s="27"/>
      <c r="H892" s="27"/>
      <c r="J892" s="27"/>
    </row>
    <row r="893" spans="5:10" ht="14.25" customHeight="1" x14ac:dyDescent="0.3">
      <c r="E893" s="27"/>
      <c r="G893" s="27"/>
      <c r="H893" s="27"/>
      <c r="J893" s="27"/>
    </row>
    <row r="894" spans="5:10" ht="14.25" customHeight="1" x14ac:dyDescent="0.3">
      <c r="E894" s="27"/>
      <c r="G894" s="27"/>
      <c r="H894" s="27"/>
      <c r="J894" s="27"/>
    </row>
    <row r="895" spans="5:10" ht="14.25" customHeight="1" x14ac:dyDescent="0.3">
      <c r="E895" s="27"/>
      <c r="G895" s="27"/>
      <c r="H895" s="27"/>
      <c r="J895" s="27"/>
    </row>
    <row r="896" spans="5:10" ht="14.25" customHeight="1" x14ac:dyDescent="0.3">
      <c r="E896" s="27"/>
      <c r="G896" s="27"/>
      <c r="H896" s="27"/>
      <c r="J896" s="27"/>
    </row>
    <row r="897" spans="5:10" ht="14.25" customHeight="1" x14ac:dyDescent="0.3">
      <c r="E897" s="27"/>
      <c r="G897" s="27"/>
      <c r="H897" s="27"/>
      <c r="J897" s="27"/>
    </row>
    <row r="898" spans="5:10" ht="14.25" customHeight="1" x14ac:dyDescent="0.3">
      <c r="E898" s="27"/>
      <c r="G898" s="27"/>
      <c r="H898" s="27"/>
      <c r="J898" s="27"/>
    </row>
    <row r="899" spans="5:10" ht="14.25" customHeight="1" x14ac:dyDescent="0.3">
      <c r="E899" s="27"/>
      <c r="G899" s="27"/>
      <c r="H899" s="27"/>
      <c r="J899" s="27"/>
    </row>
    <row r="900" spans="5:10" ht="14.25" customHeight="1" x14ac:dyDescent="0.3">
      <c r="E900" s="27"/>
      <c r="G900" s="27"/>
      <c r="H900" s="27"/>
      <c r="J900" s="27"/>
    </row>
    <row r="901" spans="5:10" ht="14.25" customHeight="1" x14ac:dyDescent="0.3">
      <c r="E901" s="27"/>
      <c r="G901" s="27"/>
      <c r="H901" s="27"/>
      <c r="J901" s="27"/>
    </row>
    <row r="902" spans="5:10" ht="14.25" customHeight="1" x14ac:dyDescent="0.3">
      <c r="E902" s="27"/>
      <c r="G902" s="27"/>
      <c r="H902" s="27"/>
      <c r="J902" s="27"/>
    </row>
    <row r="903" spans="5:10" ht="14.25" customHeight="1" x14ac:dyDescent="0.3">
      <c r="E903" s="27"/>
      <c r="G903" s="27"/>
      <c r="H903" s="27"/>
      <c r="J903" s="27"/>
    </row>
    <row r="904" spans="5:10" ht="14.25" customHeight="1" x14ac:dyDescent="0.3">
      <c r="E904" s="27"/>
      <c r="G904" s="27"/>
      <c r="H904" s="27"/>
      <c r="J904" s="27"/>
    </row>
    <row r="905" spans="5:10" ht="14.25" customHeight="1" x14ac:dyDescent="0.3">
      <c r="E905" s="27"/>
      <c r="G905" s="27"/>
      <c r="H905" s="27"/>
      <c r="J905" s="27"/>
    </row>
    <row r="906" spans="5:10" ht="14.25" customHeight="1" x14ac:dyDescent="0.3">
      <c r="E906" s="27"/>
      <c r="G906" s="27"/>
      <c r="H906" s="27"/>
      <c r="J906" s="27"/>
    </row>
    <row r="907" spans="5:10" ht="14.25" customHeight="1" x14ac:dyDescent="0.3">
      <c r="E907" s="27"/>
      <c r="G907" s="27"/>
      <c r="H907" s="27"/>
      <c r="J907" s="27"/>
    </row>
    <row r="908" spans="5:10" ht="14.25" customHeight="1" x14ac:dyDescent="0.3">
      <c r="E908" s="27"/>
      <c r="G908" s="27"/>
      <c r="H908" s="27"/>
      <c r="J908" s="27"/>
    </row>
    <row r="909" spans="5:10" ht="14.25" customHeight="1" x14ac:dyDescent="0.3">
      <c r="E909" s="27"/>
      <c r="G909" s="27"/>
      <c r="H909" s="27"/>
      <c r="J909" s="27"/>
    </row>
    <row r="910" spans="5:10" ht="14.25" customHeight="1" x14ac:dyDescent="0.3">
      <c r="E910" s="27"/>
      <c r="G910" s="27"/>
      <c r="H910" s="27"/>
      <c r="J910" s="27"/>
    </row>
    <row r="911" spans="5:10" ht="14.25" customHeight="1" x14ac:dyDescent="0.3">
      <c r="E911" s="27"/>
      <c r="G911" s="27"/>
      <c r="H911" s="27"/>
      <c r="J911" s="27"/>
    </row>
    <row r="912" spans="5:10" ht="14.25" customHeight="1" x14ac:dyDescent="0.3">
      <c r="E912" s="27"/>
      <c r="G912" s="27"/>
      <c r="H912" s="27"/>
      <c r="J912" s="27"/>
    </row>
    <row r="913" spans="5:10" ht="14.25" customHeight="1" x14ac:dyDescent="0.3">
      <c r="E913" s="27"/>
      <c r="G913" s="27"/>
      <c r="H913" s="27"/>
      <c r="J913" s="27"/>
    </row>
    <row r="914" spans="5:10" ht="14.25" customHeight="1" x14ac:dyDescent="0.3">
      <c r="E914" s="27"/>
      <c r="G914" s="27"/>
      <c r="H914" s="27"/>
      <c r="J914" s="27"/>
    </row>
    <row r="915" spans="5:10" ht="14.25" customHeight="1" x14ac:dyDescent="0.3">
      <c r="E915" s="27"/>
      <c r="G915" s="27"/>
      <c r="H915" s="27"/>
      <c r="J915" s="27"/>
    </row>
    <row r="916" spans="5:10" ht="14.25" customHeight="1" x14ac:dyDescent="0.3">
      <c r="E916" s="27"/>
      <c r="G916" s="27"/>
      <c r="H916" s="27"/>
      <c r="J916" s="27"/>
    </row>
    <row r="917" spans="5:10" ht="14.25" customHeight="1" x14ac:dyDescent="0.3">
      <c r="E917" s="27"/>
      <c r="G917" s="27"/>
      <c r="H917" s="27"/>
      <c r="J917" s="27"/>
    </row>
    <row r="918" spans="5:10" ht="14.25" customHeight="1" x14ac:dyDescent="0.3">
      <c r="E918" s="27"/>
      <c r="G918" s="27"/>
      <c r="H918" s="27"/>
      <c r="J918" s="27"/>
    </row>
    <row r="919" spans="5:10" ht="14.25" customHeight="1" x14ac:dyDescent="0.3">
      <c r="E919" s="27"/>
      <c r="G919" s="27"/>
      <c r="H919" s="27"/>
      <c r="J919" s="27"/>
    </row>
    <row r="920" spans="5:10" ht="14.25" customHeight="1" x14ac:dyDescent="0.3">
      <c r="E920" s="27"/>
      <c r="G920" s="27"/>
      <c r="H920" s="27"/>
      <c r="J920" s="27"/>
    </row>
    <row r="921" spans="5:10" ht="14.25" customHeight="1" x14ac:dyDescent="0.3">
      <c r="E921" s="27"/>
      <c r="G921" s="27"/>
      <c r="H921" s="27"/>
      <c r="J921" s="27"/>
    </row>
    <row r="922" spans="5:10" ht="14.25" customHeight="1" x14ac:dyDescent="0.3">
      <c r="E922" s="27"/>
      <c r="G922" s="27"/>
      <c r="H922" s="27"/>
      <c r="J922" s="27"/>
    </row>
    <row r="923" spans="5:10" ht="14.25" customHeight="1" x14ac:dyDescent="0.3">
      <c r="E923" s="27"/>
      <c r="G923" s="27"/>
      <c r="H923" s="27"/>
      <c r="J923" s="27"/>
    </row>
    <row r="924" spans="5:10" ht="14.25" customHeight="1" x14ac:dyDescent="0.3">
      <c r="E924" s="27"/>
      <c r="G924" s="27"/>
      <c r="H924" s="27"/>
      <c r="J924" s="27"/>
    </row>
    <row r="925" spans="5:10" ht="14.25" customHeight="1" x14ac:dyDescent="0.3">
      <c r="E925" s="27"/>
      <c r="G925" s="27"/>
      <c r="H925" s="27"/>
      <c r="J925" s="27"/>
    </row>
    <row r="926" spans="5:10" ht="14.25" customHeight="1" x14ac:dyDescent="0.3">
      <c r="E926" s="27"/>
      <c r="G926" s="27"/>
      <c r="H926" s="27"/>
      <c r="J926" s="27"/>
    </row>
    <row r="927" spans="5:10" ht="14.25" customHeight="1" x14ac:dyDescent="0.3">
      <c r="E927" s="27"/>
      <c r="G927" s="27"/>
      <c r="H927" s="27"/>
      <c r="J927" s="27"/>
    </row>
    <row r="928" spans="5:10" ht="14.25" customHeight="1" x14ac:dyDescent="0.3">
      <c r="E928" s="27"/>
      <c r="G928" s="27"/>
      <c r="H928" s="27"/>
      <c r="J928" s="27"/>
    </row>
    <row r="929" spans="5:10" ht="14.25" customHeight="1" x14ac:dyDescent="0.3">
      <c r="E929" s="27"/>
      <c r="G929" s="27"/>
      <c r="H929" s="27"/>
      <c r="J929" s="27"/>
    </row>
    <row r="930" spans="5:10" ht="14.25" customHeight="1" x14ac:dyDescent="0.3">
      <c r="E930" s="27"/>
      <c r="G930" s="27"/>
      <c r="H930" s="27"/>
      <c r="J930" s="27"/>
    </row>
    <row r="931" spans="5:10" ht="14.25" customHeight="1" x14ac:dyDescent="0.3">
      <c r="E931" s="27"/>
      <c r="G931" s="27"/>
      <c r="H931" s="27"/>
      <c r="J931" s="27"/>
    </row>
    <row r="932" spans="5:10" ht="14.25" customHeight="1" x14ac:dyDescent="0.3">
      <c r="E932" s="27"/>
      <c r="G932" s="27"/>
      <c r="H932" s="27"/>
      <c r="J932" s="27"/>
    </row>
    <row r="933" spans="5:10" ht="14.25" customHeight="1" x14ac:dyDescent="0.3">
      <c r="E933" s="27"/>
      <c r="G933" s="27"/>
      <c r="H933" s="27"/>
      <c r="J933" s="27"/>
    </row>
    <row r="934" spans="5:10" ht="14.25" customHeight="1" x14ac:dyDescent="0.3">
      <c r="E934" s="27"/>
      <c r="G934" s="27"/>
      <c r="H934" s="27"/>
      <c r="J934" s="27"/>
    </row>
    <row r="935" spans="5:10" ht="14.25" customHeight="1" x14ac:dyDescent="0.3">
      <c r="E935" s="27"/>
      <c r="G935" s="27"/>
      <c r="H935" s="27"/>
      <c r="J935" s="27"/>
    </row>
    <row r="936" spans="5:10" ht="14.25" customHeight="1" x14ac:dyDescent="0.3">
      <c r="E936" s="27"/>
      <c r="G936" s="27"/>
      <c r="H936" s="27"/>
      <c r="J936" s="27"/>
    </row>
    <row r="937" spans="5:10" ht="14.25" customHeight="1" x14ac:dyDescent="0.3">
      <c r="E937" s="27"/>
      <c r="G937" s="27"/>
      <c r="H937" s="27"/>
      <c r="J937" s="27"/>
    </row>
    <row r="938" spans="5:10" ht="14.25" customHeight="1" x14ac:dyDescent="0.3">
      <c r="E938" s="27"/>
      <c r="G938" s="27"/>
      <c r="H938" s="27"/>
      <c r="J938" s="27"/>
    </row>
    <row r="939" spans="5:10" ht="14.25" customHeight="1" x14ac:dyDescent="0.3">
      <c r="E939" s="27"/>
      <c r="G939" s="27"/>
      <c r="H939" s="27"/>
      <c r="J939" s="27"/>
    </row>
    <row r="940" spans="5:10" ht="14.25" customHeight="1" x14ac:dyDescent="0.3">
      <c r="E940" s="27"/>
      <c r="G940" s="27"/>
      <c r="H940" s="27"/>
      <c r="J940" s="27"/>
    </row>
    <row r="941" spans="5:10" ht="14.25" customHeight="1" x14ac:dyDescent="0.3">
      <c r="E941" s="27"/>
      <c r="G941" s="27"/>
      <c r="H941" s="27"/>
      <c r="J941" s="27"/>
    </row>
    <row r="942" spans="5:10" ht="14.25" customHeight="1" x14ac:dyDescent="0.3">
      <c r="E942" s="27"/>
      <c r="G942" s="27"/>
      <c r="H942" s="27"/>
      <c r="J942" s="27"/>
    </row>
    <row r="943" spans="5:10" ht="14.25" customHeight="1" x14ac:dyDescent="0.3">
      <c r="E943" s="27"/>
      <c r="G943" s="27"/>
      <c r="H943" s="27"/>
      <c r="J943" s="27"/>
    </row>
    <row r="944" spans="5:10" ht="14.25" customHeight="1" x14ac:dyDescent="0.3">
      <c r="E944" s="27"/>
      <c r="G944" s="27"/>
      <c r="H944" s="27"/>
      <c r="J944" s="27"/>
    </row>
    <row r="945" spans="5:10" ht="14.25" customHeight="1" x14ac:dyDescent="0.3">
      <c r="E945" s="27"/>
      <c r="G945" s="27"/>
      <c r="H945" s="27"/>
      <c r="J945" s="27"/>
    </row>
    <row r="946" spans="5:10" ht="14.25" customHeight="1" x14ac:dyDescent="0.3">
      <c r="E946" s="27"/>
      <c r="G946" s="27"/>
      <c r="H946" s="27"/>
      <c r="J946" s="27"/>
    </row>
    <row r="947" spans="5:10" ht="14.25" customHeight="1" x14ac:dyDescent="0.3">
      <c r="E947" s="27"/>
      <c r="G947" s="27"/>
      <c r="H947" s="27"/>
      <c r="J947" s="27"/>
    </row>
    <row r="948" spans="5:10" ht="14.25" customHeight="1" x14ac:dyDescent="0.3">
      <c r="E948" s="27"/>
      <c r="G948" s="27"/>
      <c r="H948" s="27"/>
      <c r="J948" s="27"/>
    </row>
    <row r="949" spans="5:10" ht="14.25" customHeight="1" x14ac:dyDescent="0.3">
      <c r="E949" s="27"/>
      <c r="G949" s="27"/>
      <c r="H949" s="27"/>
      <c r="J949" s="27"/>
    </row>
    <row r="950" spans="5:10" ht="14.25" customHeight="1" x14ac:dyDescent="0.3">
      <c r="E950" s="27"/>
      <c r="G950" s="27"/>
      <c r="H950" s="27"/>
      <c r="J950" s="27"/>
    </row>
    <row r="951" spans="5:10" ht="14.25" customHeight="1" x14ac:dyDescent="0.3">
      <c r="E951" s="27"/>
      <c r="G951" s="27"/>
      <c r="H951" s="27"/>
      <c r="J951" s="27"/>
    </row>
    <row r="952" spans="5:10" ht="14.25" customHeight="1" x14ac:dyDescent="0.3">
      <c r="E952" s="27"/>
      <c r="G952" s="27"/>
      <c r="H952" s="27"/>
      <c r="J952" s="27"/>
    </row>
    <row r="953" spans="5:10" ht="14.25" customHeight="1" x14ac:dyDescent="0.3">
      <c r="E953" s="27"/>
      <c r="G953" s="27"/>
      <c r="H953" s="27"/>
      <c r="J953" s="27"/>
    </row>
    <row r="954" spans="5:10" ht="14.25" customHeight="1" x14ac:dyDescent="0.3">
      <c r="E954" s="27"/>
      <c r="G954" s="27"/>
      <c r="H954" s="27"/>
      <c r="J954" s="27"/>
    </row>
    <row r="955" spans="5:10" ht="14.25" customHeight="1" x14ac:dyDescent="0.3">
      <c r="E955" s="27"/>
      <c r="G955" s="27"/>
      <c r="H955" s="27"/>
      <c r="J955" s="27"/>
    </row>
    <row r="956" spans="5:10" ht="14.25" customHeight="1" x14ac:dyDescent="0.3">
      <c r="E956" s="27"/>
      <c r="G956" s="27"/>
      <c r="H956" s="27"/>
      <c r="J956" s="27"/>
    </row>
    <row r="957" spans="5:10" ht="14.25" customHeight="1" x14ac:dyDescent="0.3">
      <c r="E957" s="27"/>
      <c r="G957" s="27"/>
      <c r="H957" s="27"/>
      <c r="J957" s="27"/>
    </row>
    <row r="958" spans="5:10" ht="14.25" customHeight="1" x14ac:dyDescent="0.3">
      <c r="E958" s="27"/>
      <c r="G958" s="27"/>
      <c r="H958" s="27"/>
      <c r="J958" s="27"/>
    </row>
    <row r="959" spans="5:10" ht="14.25" customHeight="1" x14ac:dyDescent="0.3">
      <c r="E959" s="27"/>
      <c r="G959" s="27"/>
      <c r="H959" s="27"/>
      <c r="J959" s="27"/>
    </row>
    <row r="960" spans="5:10" ht="14.25" customHeight="1" x14ac:dyDescent="0.3">
      <c r="E960" s="27"/>
      <c r="G960" s="27"/>
      <c r="H960" s="27"/>
      <c r="J960" s="27"/>
    </row>
    <row r="961" spans="5:10" ht="14.25" customHeight="1" x14ac:dyDescent="0.3">
      <c r="E961" s="27"/>
      <c r="G961" s="27"/>
      <c r="H961" s="27"/>
      <c r="J961" s="27"/>
    </row>
    <row r="962" spans="5:10" ht="14.25" customHeight="1" x14ac:dyDescent="0.3">
      <c r="E962" s="27"/>
      <c r="G962" s="27"/>
      <c r="H962" s="27"/>
      <c r="J962" s="27"/>
    </row>
    <row r="963" spans="5:10" ht="14.25" customHeight="1" x14ac:dyDescent="0.3">
      <c r="E963" s="27"/>
      <c r="G963" s="27"/>
      <c r="H963" s="27"/>
      <c r="J963" s="27"/>
    </row>
    <row r="964" spans="5:10" ht="14.25" customHeight="1" x14ac:dyDescent="0.3">
      <c r="E964" s="27"/>
      <c r="G964" s="27"/>
      <c r="H964" s="27"/>
      <c r="J964" s="27"/>
    </row>
    <row r="965" spans="5:10" ht="14.25" customHeight="1" x14ac:dyDescent="0.3">
      <c r="E965" s="27"/>
      <c r="G965" s="27"/>
      <c r="H965" s="27"/>
      <c r="J965" s="27"/>
    </row>
    <row r="966" spans="5:10" ht="14.25" customHeight="1" x14ac:dyDescent="0.3">
      <c r="E966" s="27"/>
      <c r="G966" s="27"/>
      <c r="H966" s="27"/>
      <c r="J966" s="27"/>
    </row>
    <row r="967" spans="5:10" ht="14.25" customHeight="1" x14ac:dyDescent="0.3">
      <c r="E967" s="27"/>
      <c r="G967" s="27"/>
      <c r="H967" s="27"/>
      <c r="J967" s="27"/>
    </row>
    <row r="968" spans="5:10" ht="14.25" customHeight="1" x14ac:dyDescent="0.3">
      <c r="E968" s="27"/>
      <c r="G968" s="27"/>
      <c r="H968" s="27"/>
      <c r="J968" s="27"/>
    </row>
    <row r="969" spans="5:10" ht="14.25" customHeight="1" x14ac:dyDescent="0.3">
      <c r="E969" s="27"/>
      <c r="G969" s="27"/>
      <c r="H969" s="27"/>
      <c r="J969" s="27"/>
    </row>
    <row r="970" spans="5:10" ht="14.25" customHeight="1" x14ac:dyDescent="0.3">
      <c r="E970" s="27"/>
      <c r="G970" s="27"/>
      <c r="H970" s="27"/>
      <c r="J970" s="27"/>
    </row>
    <row r="971" spans="5:10" ht="14.25" customHeight="1" x14ac:dyDescent="0.3">
      <c r="E971" s="27"/>
      <c r="G971" s="27"/>
      <c r="H971" s="27"/>
      <c r="J971" s="27"/>
    </row>
    <row r="972" spans="5:10" ht="14.25" customHeight="1" x14ac:dyDescent="0.3">
      <c r="E972" s="27"/>
      <c r="G972" s="27"/>
      <c r="H972" s="27"/>
      <c r="J972" s="27"/>
    </row>
    <row r="973" spans="5:10" ht="14.25" customHeight="1" x14ac:dyDescent="0.3">
      <c r="E973" s="27"/>
      <c r="G973" s="27"/>
      <c r="H973" s="27"/>
      <c r="J973" s="27"/>
    </row>
    <row r="974" spans="5:10" ht="14.25" customHeight="1" x14ac:dyDescent="0.3">
      <c r="E974" s="27"/>
      <c r="G974" s="27"/>
      <c r="H974" s="27"/>
      <c r="J974" s="27"/>
    </row>
    <row r="975" spans="5:10" ht="14.25" customHeight="1" x14ac:dyDescent="0.3">
      <c r="E975" s="27"/>
      <c r="G975" s="27"/>
      <c r="H975" s="27"/>
      <c r="J975" s="27"/>
    </row>
    <row r="976" spans="5:10" ht="14.25" customHeight="1" x14ac:dyDescent="0.3">
      <c r="E976" s="27"/>
      <c r="G976" s="27"/>
      <c r="H976" s="27"/>
      <c r="J976" s="27"/>
    </row>
    <row r="977" spans="5:10" ht="14.25" customHeight="1" x14ac:dyDescent="0.3">
      <c r="E977" s="27"/>
      <c r="G977" s="27"/>
      <c r="H977" s="27"/>
      <c r="J977" s="27"/>
    </row>
    <row r="978" spans="5:10" ht="14.25" customHeight="1" x14ac:dyDescent="0.3">
      <c r="E978" s="27"/>
      <c r="G978" s="27"/>
      <c r="H978" s="27"/>
      <c r="J978" s="27"/>
    </row>
    <row r="979" spans="5:10" ht="14.25" customHeight="1" x14ac:dyDescent="0.3">
      <c r="E979" s="27"/>
      <c r="G979" s="27"/>
      <c r="H979" s="27"/>
      <c r="J979" s="27"/>
    </row>
    <row r="980" spans="5:10" ht="14.25" customHeight="1" x14ac:dyDescent="0.3">
      <c r="E980" s="27"/>
      <c r="G980" s="27"/>
      <c r="H980" s="27"/>
      <c r="J980" s="27"/>
    </row>
    <row r="981" spans="5:10" ht="14.25" customHeight="1" x14ac:dyDescent="0.3">
      <c r="E981" s="27"/>
      <c r="G981" s="27"/>
      <c r="H981" s="27"/>
      <c r="J981" s="27"/>
    </row>
    <row r="982" spans="5:10" ht="14.25" customHeight="1" x14ac:dyDescent="0.3">
      <c r="E982" s="27"/>
      <c r="G982" s="27"/>
      <c r="H982" s="27"/>
      <c r="J982" s="27"/>
    </row>
    <row r="983" spans="5:10" ht="14.25" customHeight="1" x14ac:dyDescent="0.3">
      <c r="E983" s="27"/>
      <c r="G983" s="27"/>
      <c r="H983" s="27"/>
      <c r="J983" s="27"/>
    </row>
    <row r="984" spans="5:10" ht="14.25" customHeight="1" x14ac:dyDescent="0.3">
      <c r="E984" s="27"/>
      <c r="G984" s="27"/>
      <c r="H984" s="27"/>
      <c r="J984" s="27"/>
    </row>
    <row r="985" spans="5:10" ht="14.25" customHeight="1" x14ac:dyDescent="0.3">
      <c r="E985" s="27"/>
      <c r="G985" s="27"/>
      <c r="H985" s="27"/>
      <c r="J985" s="27"/>
    </row>
    <row r="986" spans="5:10" ht="14.25" customHeight="1" x14ac:dyDescent="0.3">
      <c r="E986" s="27"/>
      <c r="G986" s="27"/>
      <c r="H986" s="27"/>
      <c r="J986" s="27"/>
    </row>
    <row r="987" spans="5:10" ht="14.25" customHeight="1" x14ac:dyDescent="0.3">
      <c r="E987" s="27"/>
      <c r="G987" s="27"/>
      <c r="H987" s="27"/>
      <c r="J987" s="27"/>
    </row>
    <row r="988" spans="5:10" ht="14.25" customHeight="1" x14ac:dyDescent="0.3">
      <c r="E988" s="27"/>
      <c r="G988" s="27"/>
      <c r="H988" s="27"/>
      <c r="J988" s="27"/>
    </row>
    <row r="989" spans="5:10" ht="14.25" customHeight="1" x14ac:dyDescent="0.3">
      <c r="E989" s="27"/>
      <c r="G989" s="27"/>
      <c r="H989" s="27"/>
      <c r="J989" s="27"/>
    </row>
    <row r="990" spans="5:10" ht="14.25" customHeight="1" x14ac:dyDescent="0.3">
      <c r="E990" s="27"/>
      <c r="G990" s="27"/>
      <c r="H990" s="27"/>
      <c r="J990" s="27"/>
    </row>
    <row r="991" spans="5:10" ht="14.25" customHeight="1" x14ac:dyDescent="0.3">
      <c r="E991" s="27"/>
      <c r="G991" s="27"/>
      <c r="H991" s="27"/>
      <c r="J991" s="27"/>
    </row>
    <row r="992" spans="5:10" ht="14.25" customHeight="1" x14ac:dyDescent="0.3">
      <c r="E992" s="27"/>
      <c r="G992" s="27"/>
      <c r="H992" s="27"/>
      <c r="J992" s="27"/>
    </row>
    <row r="993" spans="5:10" ht="14.25" customHeight="1" x14ac:dyDescent="0.3">
      <c r="E993" s="27"/>
      <c r="G993" s="27"/>
      <c r="H993" s="27"/>
      <c r="J993" s="27"/>
    </row>
    <row r="994" spans="5:10" ht="14.25" customHeight="1" x14ac:dyDescent="0.3">
      <c r="E994" s="27"/>
      <c r="G994" s="27"/>
      <c r="H994" s="27"/>
      <c r="J994" s="27"/>
    </row>
    <row r="995" spans="5:10" ht="14.25" customHeight="1" x14ac:dyDescent="0.3">
      <c r="E995" s="27"/>
      <c r="G995" s="27"/>
      <c r="H995" s="27"/>
      <c r="J995" s="27"/>
    </row>
    <row r="996" spans="5:10" ht="14.25" customHeight="1" x14ac:dyDescent="0.3">
      <c r="E996" s="27"/>
      <c r="G996" s="27"/>
      <c r="H996" s="27"/>
      <c r="J996" s="27"/>
    </row>
    <row r="997" spans="5:10" ht="14.25" customHeight="1" x14ac:dyDescent="0.3">
      <c r="E997" s="27"/>
      <c r="G997" s="27"/>
      <c r="H997" s="27"/>
      <c r="J997" s="27"/>
    </row>
    <row r="998" spans="5:10" ht="14.25" customHeight="1" x14ac:dyDescent="0.3">
      <c r="E998" s="27"/>
      <c r="G998" s="27"/>
      <c r="H998" s="27"/>
      <c r="J998" s="27"/>
    </row>
    <row r="999" spans="5:10" ht="14.25" customHeight="1" x14ac:dyDescent="0.3">
      <c r="E999" s="27"/>
      <c r="G999" s="27"/>
      <c r="H999" s="27"/>
      <c r="J999" s="27"/>
    </row>
    <row r="1000" spans="5:10" ht="14.25" customHeight="1" x14ac:dyDescent="0.3">
      <c r="E1000" s="27"/>
      <c r="G1000" s="27"/>
      <c r="H1000" s="27"/>
      <c r="J1000" s="27"/>
    </row>
    <row r="1001" spans="5:10" ht="14.25" customHeight="1" x14ac:dyDescent="0.3">
      <c r="E1001" s="27"/>
      <c r="G1001" s="27"/>
      <c r="H1001" s="27"/>
      <c r="J1001" s="27"/>
    </row>
    <row r="1002" spans="5:10" ht="14.25" customHeight="1" x14ac:dyDescent="0.3">
      <c r="E1002" s="27"/>
      <c r="G1002" s="27"/>
      <c r="H1002" s="27"/>
      <c r="J1002" s="27"/>
    </row>
  </sheetData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Arkki1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Paanila</dc:creator>
  <cp:lastModifiedBy>Hannu Myllärinen</cp:lastModifiedBy>
  <dcterms:created xsi:type="dcterms:W3CDTF">2021-05-21T10:38:48Z</dcterms:created>
  <dcterms:modified xsi:type="dcterms:W3CDTF">2025-03-25T20:00:34Z</dcterms:modified>
</cp:coreProperties>
</file>