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ita\Downloads\"/>
    </mc:Choice>
  </mc:AlternateContent>
  <xr:revisionPtr revIDLastSave="0" documentId="8_{953518DE-C65E-4E54-B082-ABED008D26DB}" xr6:coauthVersionLast="47" xr6:coauthVersionMax="47" xr10:uidLastSave="{00000000-0000-0000-0000-000000000000}"/>
  <bookViews>
    <workbookView xWindow="-120" yWindow="-120" windowWidth="20730" windowHeight="11160" xr2:uid="{6C782816-6621-46F1-830C-EDF8267765E2}"/>
  </bookViews>
  <sheets>
    <sheet name="Taul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F26" i="1"/>
  <c r="D26" i="1"/>
  <c r="H17" i="1"/>
  <c r="F17" i="1"/>
  <c r="D15" i="1"/>
  <c r="D17" i="1" s="1"/>
  <c r="F28" i="1" l="1"/>
</calcChain>
</file>

<file path=xl/sharedStrings.xml><?xml version="1.0" encoding="utf-8"?>
<sst xmlns="http://schemas.openxmlformats.org/spreadsheetml/2006/main" count="20" uniqueCount="19">
  <si>
    <t>Toimintamenot</t>
  </si>
  <si>
    <t>Verohallinnon Eläkeläiset ry</t>
  </si>
  <si>
    <t>Talousarvio vuodelle 2025</t>
  </si>
  <si>
    <t>Tulot</t>
  </si>
  <si>
    <t>IT-menot</t>
  </si>
  <si>
    <t>Matkakulut</t>
  </si>
  <si>
    <t>Kokouskulut</t>
  </si>
  <si>
    <t>Pankin kulut</t>
  </si>
  <si>
    <t>Talousarvio</t>
  </si>
  <si>
    <t>Toteutuma</t>
  </si>
  <si>
    <t>Vuokrat</t>
  </si>
  <si>
    <t>Historiikit</t>
  </si>
  <si>
    <t>Postikulut</t>
  </si>
  <si>
    <t>Jäseniä</t>
  </si>
  <si>
    <t xml:space="preserve">Jäsenmaksut </t>
  </si>
  <si>
    <t>Jäsenmaksu</t>
  </si>
  <si>
    <t>Helsingissä 14.1.2025</t>
  </si>
  <si>
    <t>Tulos 2024</t>
  </si>
  <si>
    <t>Liite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</si>
</sst>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2" fontId="1" fillId="0" borderId="1" xfId="0" applyNumberFormat="1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9B6F5-70F3-44F9-A190-3DDB3CAB787F}">
  <dimension ref="B2:H31"/>
  <sheetViews>
    <sheetView tabSelected="1" workbookViewId="0">
      <selection activeCell="D2" sqref="D2"/>
    </sheetView>
  </sheetViews>
  <sheetFormatPr defaultColWidth="8.85546875" defaultRowHeight="15.75" x14ac:dyDescent="0.25"/>
  <cols>
    <col min="1" max="1" width="2.7109375" style="2" customWidth="1"/>
    <col min="2" max="2" width="22.42578125" style="2" customWidth="1"/>
    <col min="3" max="3" width="4.5703125" style="2" customWidth="1"/>
    <col min="4" max="4" width="10.7109375" style="2" customWidth="1"/>
    <col min="5" max="5" width="9.7109375" style="2" customWidth="1"/>
    <col min="6" max="6" width="10.7109375" style="2" customWidth="1"/>
    <col min="7" max="7" width="9.7109375" style="2" customWidth="1"/>
    <col min="8" max="8" width="10.7109375" style="2" customWidth="1"/>
    <col min="9" max="16384" width="8.85546875" style="2"/>
  </cols>
  <sheetData>
    <row r="2" spans="2:8" x14ac:dyDescent="0.25">
      <c r="B2" s="2" t="s">
        <v>1</v>
      </c>
      <c r="D2" s="2" t="s">
        <v>18</v>
      </c>
    </row>
    <row r="4" spans="2:8" x14ac:dyDescent="0.25">
      <c r="B4" s="2" t="s">
        <v>2</v>
      </c>
      <c r="D4" s="5"/>
    </row>
    <row r="7" spans="2:8" x14ac:dyDescent="0.25">
      <c r="D7" s="5" t="s">
        <v>8</v>
      </c>
      <c r="E7" s="5"/>
      <c r="F7" s="6" t="s">
        <v>9</v>
      </c>
      <c r="G7" s="6"/>
      <c r="H7" s="6" t="s">
        <v>8</v>
      </c>
    </row>
    <row r="8" spans="2:8" x14ac:dyDescent="0.25">
      <c r="D8" s="2">
        <v>2025</v>
      </c>
      <c r="E8" s="5"/>
      <c r="F8" s="1">
        <v>2024</v>
      </c>
      <c r="G8" s="6"/>
      <c r="H8" s="1">
        <v>2024</v>
      </c>
    </row>
    <row r="10" spans="2:8" x14ac:dyDescent="0.25">
      <c r="B10" s="2" t="s">
        <v>13</v>
      </c>
      <c r="D10" s="2">
        <v>260</v>
      </c>
      <c r="F10" s="1">
        <v>252</v>
      </c>
      <c r="G10" s="1"/>
      <c r="H10" s="1">
        <v>250</v>
      </c>
    </row>
    <row r="11" spans="2:8" x14ac:dyDescent="0.25">
      <c r="B11" s="2" t="s">
        <v>15</v>
      </c>
      <c r="D11" s="2">
        <v>20</v>
      </c>
      <c r="F11" s="1">
        <v>20</v>
      </c>
      <c r="G11" s="1"/>
      <c r="H11" s="1">
        <v>20</v>
      </c>
    </row>
    <row r="12" spans="2:8" x14ac:dyDescent="0.25">
      <c r="F12" s="1"/>
      <c r="G12" s="1"/>
      <c r="H12" s="1"/>
    </row>
    <row r="14" spans="2:8" x14ac:dyDescent="0.25">
      <c r="B14" s="2" t="s">
        <v>3</v>
      </c>
      <c r="G14" s="1"/>
    </row>
    <row r="15" spans="2:8" x14ac:dyDescent="0.25">
      <c r="B15" s="2" t="s">
        <v>14</v>
      </c>
      <c r="D15" s="2">
        <f>D10*D11</f>
        <v>5200</v>
      </c>
      <c r="F15" s="7">
        <v>4900</v>
      </c>
      <c r="G15" s="1"/>
      <c r="H15" s="1">
        <v>5000</v>
      </c>
    </row>
    <row r="16" spans="2:8" x14ac:dyDescent="0.25">
      <c r="B16" s="2" t="s">
        <v>11</v>
      </c>
      <c r="D16" s="3">
        <v>100</v>
      </c>
      <c r="F16" s="8">
        <v>94.05</v>
      </c>
      <c r="G16" s="1"/>
      <c r="H16" s="4"/>
    </row>
    <row r="17" spans="2:8" x14ac:dyDescent="0.25">
      <c r="D17" s="2">
        <f>SUM(D15:D16)</f>
        <v>5300</v>
      </c>
      <c r="F17" s="7">
        <f>SUM(F15:F16)</f>
        <v>4994.05</v>
      </c>
      <c r="G17" s="1"/>
      <c r="H17" s="1">
        <f>SUM(H15:H16)</f>
        <v>5000</v>
      </c>
    </row>
    <row r="18" spans="2:8" x14ac:dyDescent="0.25">
      <c r="F18" s="7"/>
      <c r="G18" s="1"/>
      <c r="H18" s="1"/>
    </row>
    <row r="19" spans="2:8" x14ac:dyDescent="0.25">
      <c r="B19" s="2" t="s">
        <v>0</v>
      </c>
      <c r="D19" s="2">
        <v>3000</v>
      </c>
      <c r="F19" s="7">
        <v>1289.8699999999999</v>
      </c>
      <c r="G19" s="1"/>
      <c r="H19" s="1">
        <v>3300</v>
      </c>
    </row>
    <row r="20" spans="2:8" x14ac:dyDescent="0.25">
      <c r="B20" s="2" t="s">
        <v>10</v>
      </c>
      <c r="D20" s="2">
        <v>250</v>
      </c>
      <c r="F20" s="7">
        <v>155.69</v>
      </c>
      <c r="G20" s="1"/>
      <c r="H20" s="1"/>
    </row>
    <row r="21" spans="2:8" x14ac:dyDescent="0.25">
      <c r="B21" s="2" t="s">
        <v>5</v>
      </c>
      <c r="D21" s="2">
        <v>250</v>
      </c>
      <c r="F21" s="7">
        <v>200.58</v>
      </c>
      <c r="G21" s="1"/>
      <c r="H21" s="1">
        <v>300</v>
      </c>
    </row>
    <row r="22" spans="2:8" x14ac:dyDescent="0.25">
      <c r="B22" s="2" t="s">
        <v>4</v>
      </c>
      <c r="D22" s="2">
        <v>800</v>
      </c>
      <c r="F22" s="7">
        <v>708</v>
      </c>
      <c r="G22" s="1"/>
      <c r="H22" s="1">
        <v>700</v>
      </c>
    </row>
    <row r="23" spans="2:8" x14ac:dyDescent="0.25">
      <c r="B23" s="2" t="s">
        <v>12</v>
      </c>
      <c r="D23" s="2">
        <v>250</v>
      </c>
      <c r="F23" s="7">
        <v>200</v>
      </c>
      <c r="G23" s="1"/>
      <c r="H23" s="1"/>
    </row>
    <row r="24" spans="2:8" x14ac:dyDescent="0.25">
      <c r="B24" s="2" t="s">
        <v>6</v>
      </c>
      <c r="D24" s="2">
        <v>400</v>
      </c>
      <c r="F24" s="7">
        <v>354.82</v>
      </c>
      <c r="G24" s="1"/>
      <c r="H24" s="1">
        <v>250</v>
      </c>
    </row>
    <row r="25" spans="2:8" x14ac:dyDescent="0.25">
      <c r="B25" s="2" t="s">
        <v>7</v>
      </c>
      <c r="D25" s="3">
        <v>350</v>
      </c>
      <c r="F25" s="8">
        <v>298.5</v>
      </c>
      <c r="G25" s="1"/>
      <c r="H25" s="4">
        <v>450</v>
      </c>
    </row>
    <row r="26" spans="2:8" x14ac:dyDescent="0.25">
      <c r="D26" s="2">
        <f>SUM(D19:D25)</f>
        <v>5300</v>
      </c>
      <c r="F26" s="7">
        <f>SUM(F19:F25)</f>
        <v>3207.46</v>
      </c>
      <c r="G26" s="1"/>
      <c r="H26" s="1">
        <f>SUM(H19:H25)</f>
        <v>5000</v>
      </c>
    </row>
    <row r="27" spans="2:8" x14ac:dyDescent="0.25">
      <c r="F27" s="7"/>
      <c r="G27" s="1"/>
      <c r="H27" s="1"/>
    </row>
    <row r="28" spans="2:8" x14ac:dyDescent="0.25">
      <c r="B28" s="1" t="s">
        <v>17</v>
      </c>
      <c r="F28" s="7">
        <f>F17-F26</f>
        <v>1786.5900000000001</v>
      </c>
    </row>
    <row r="31" spans="2:8" x14ac:dyDescent="0.25">
      <c r="B31" s="2" t="s">
        <v>16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Suominen</dc:creator>
  <cp:lastModifiedBy>anita wickström</cp:lastModifiedBy>
  <cp:lastPrinted>2025-01-14T20:10:18Z</cp:lastPrinted>
  <dcterms:created xsi:type="dcterms:W3CDTF">2025-01-12T17:48:58Z</dcterms:created>
  <dcterms:modified xsi:type="dcterms:W3CDTF">2025-01-20T14:09:18Z</dcterms:modified>
</cp:coreProperties>
</file>