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mat\Koirat\OKK\Vuoden_koira_25\"/>
    </mc:Choice>
  </mc:AlternateContent>
  <xr:revisionPtr revIDLastSave="0" documentId="13_ncr:1_{9A06B357-8BD0-418A-8A1A-388BE2320D63}" xr6:coauthVersionLast="47" xr6:coauthVersionMax="47" xr10:uidLastSave="{00000000-0000-0000-0000-000000000000}"/>
  <bookViews>
    <workbookView xWindow="1170" yWindow="0" windowWidth="27420" windowHeight="15450" xr2:uid="{9AB2FF07-F040-474C-9D5F-97B780C2B391}"/>
  </bookViews>
  <sheets>
    <sheet name="A-P" sheetId="1" r:id="rId1"/>
  </sheets>
  <definedNames>
    <definedName name="_xlnm.Print_Titles" localSheetId="0">'A-P'!$B:$C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K24" i="1"/>
  <c r="J24" i="1"/>
  <c r="I24" i="1"/>
  <c r="H24" i="1"/>
  <c r="G24" i="1"/>
  <c r="F24" i="1"/>
  <c r="E24" i="1" s="1"/>
  <c r="Q21" i="1"/>
  <c r="P21" i="1"/>
  <c r="O21" i="1"/>
  <c r="N21" i="1"/>
  <c r="M21" i="1"/>
  <c r="L21" i="1"/>
  <c r="K21" i="1"/>
  <c r="J21" i="1"/>
  <c r="I21" i="1"/>
  <c r="H21" i="1"/>
  <c r="G21" i="1"/>
  <c r="E21" i="1" s="1"/>
  <c r="F21" i="1"/>
  <c r="Q18" i="1"/>
  <c r="P18" i="1"/>
  <c r="O18" i="1"/>
  <c r="N18" i="1"/>
  <c r="M18" i="1"/>
  <c r="L18" i="1"/>
  <c r="K18" i="1"/>
  <c r="J18" i="1"/>
  <c r="I18" i="1"/>
  <c r="H18" i="1"/>
  <c r="G18" i="1"/>
  <c r="E18" i="1" s="1"/>
  <c r="F18" i="1"/>
  <c r="Q15" i="1"/>
  <c r="P15" i="1"/>
  <c r="O15" i="1"/>
  <c r="N15" i="1"/>
  <c r="M15" i="1"/>
  <c r="L15" i="1"/>
  <c r="K15" i="1"/>
  <c r="J15" i="1"/>
  <c r="I15" i="1"/>
  <c r="H15" i="1"/>
  <c r="G15" i="1"/>
  <c r="E15" i="1" s="1"/>
  <c r="F15" i="1"/>
  <c r="Q12" i="1"/>
  <c r="P12" i="1"/>
  <c r="O12" i="1"/>
  <c r="N12" i="1"/>
  <c r="M12" i="1"/>
  <c r="M7" i="1" s="1"/>
  <c r="L12" i="1"/>
  <c r="K12" i="1"/>
  <c r="J12" i="1"/>
  <c r="I12" i="1"/>
  <c r="I7" i="1" s="1"/>
  <c r="H12" i="1"/>
  <c r="G12" i="1"/>
  <c r="F12" i="1"/>
  <c r="Q7" i="1"/>
  <c r="P7" i="1"/>
  <c r="N7" i="1"/>
  <c r="L7" i="1"/>
  <c r="H7" i="1"/>
  <c r="J7" i="1" l="1"/>
  <c r="O7" i="1"/>
  <c r="E12" i="1"/>
  <c r="K7" i="1"/>
  <c r="B5" i="1"/>
  <c r="E8" i="1"/>
  <c r="F7" i="1"/>
  <c r="G7" i="1"/>
  <c r="F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osrasan</author>
  </authors>
  <commentList>
    <comment ref="B6" authorId="0" shapeId="0" xr:uid="{0EF2B79E-C461-438E-8C88-C6E4913FD4B8}">
      <text>
        <r>
          <rPr>
            <b/>
            <sz val="11"/>
            <color indexed="81"/>
            <rFont val="Tahoma"/>
            <family val="2"/>
          </rPr>
          <t xml:space="preserve">OHJE:
</t>
        </r>
        <r>
          <rPr>
            <sz val="11"/>
            <color indexed="81"/>
            <rFont val="Tahoma"/>
            <family val="2"/>
          </rPr>
          <t>Syötä koiran nimi
Syötä kustakin mukaan otettavasta näyttelystä:
- numeroidulle riville aika paikka, tyyppi sekä koiran tulos ja kirjaoita X tuloksen mukaiselle kohdalla harmaaseen riviin</t>
        </r>
      </text>
    </comment>
  </commentList>
</comments>
</file>

<file path=xl/sharedStrings.xml><?xml version="1.0" encoding="utf-8"?>
<sst xmlns="http://schemas.openxmlformats.org/spreadsheetml/2006/main" count="34" uniqueCount="30">
  <si>
    <t>Epävirallinen pentunäyttely / ulkomainen näyttely</t>
  </si>
  <si>
    <t>Näyttely / Epävirallinen pentunäyttely</t>
  </si>
  <si>
    <t>NLY-t</t>
  </si>
  <si>
    <t>osallist</t>
  </si>
  <si>
    <t>KP</t>
  </si>
  <si>
    <t>(p)PEK1</t>
  </si>
  <si>
    <t>(p)PEK2</t>
  </si>
  <si>
    <t>(p)PEK3</t>
  </si>
  <si>
    <t>(p)PEK4</t>
  </si>
  <si>
    <t>ROP</t>
  </si>
  <si>
    <t>VSP</t>
  </si>
  <si>
    <t>RYP1/BIS1</t>
  </si>
  <si>
    <t>RYP2/BIS2</t>
  </si>
  <si>
    <t>RYP3/BIS3</t>
  </si>
  <si>
    <t>RYP4/BIS4</t>
  </si>
  <si>
    <t>Omistaja</t>
  </si>
  <si>
    <t>Pisteytys</t>
  </si>
  <si>
    <t>lasketaan vain kerran riippuen onko RYP- vai vain BIS-kilpailu</t>
  </si>
  <si>
    <t>YHT</t>
  </si>
  <si>
    <t>jos yli 3 per luokka +2p</t>
  </si>
  <si>
    <t>KOIRAN NIMI, rotu ja rek.no</t>
  </si>
  <si>
    <t>luokan koira-määrä</t>
  </si>
  <si>
    <t>PIST</t>
  </si>
  <si>
    <t xml:space="preserve">Täytä HARMAISIIN kenttiin: KOIRAN NIMI, Näyttelytieto ja tulos omille riveilleen sekä laita X tuloksen mukaisiin sarakkeisiin </t>
  </si>
  <si>
    <t>KoiraNet-linkki tähän</t>
  </si>
  <si>
    <t>nly</t>
  </si>
  <si>
    <t>KoiraNet + kopio ulkom. näyttelytuloksista</t>
  </si>
  <si>
    <t>5 kennelliittojen alaista tai epävirallista pentunäyttelyä, joista max. yksi (1) ulkomainen</t>
  </si>
  <si>
    <t>Näyttely / tulos (Paikka, aika, tuomari; tulos: luokka&amp;sijoitus, muut kysytyt tulokset)</t>
  </si>
  <si>
    <t>VUODEN NÄYTTELYPENTU -kisa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</si>
</sst>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2" fillId="0" borderId="2" xfId="1" applyBorder="1"/>
    <xf numFmtId="0" fontId="2" fillId="0" borderId="0" xfId="1"/>
    <xf numFmtId="0" fontId="5" fillId="0" borderId="1" xfId="1" applyFont="1" applyBorder="1"/>
    <xf numFmtId="0" fontId="5" fillId="0" borderId="6" xfId="1" applyFont="1" applyBorder="1"/>
    <xf numFmtId="0" fontId="6" fillId="0" borderId="7" xfId="1" applyFont="1" applyBorder="1"/>
    <xf numFmtId="0" fontId="5" fillId="0" borderId="8" xfId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11" xfId="1" applyFont="1" applyBorder="1"/>
    <xf numFmtId="0" fontId="5" fillId="0" borderId="9" xfId="1" applyFont="1" applyBorder="1" applyAlignment="1">
      <alignment wrapText="1"/>
    </xf>
    <xf numFmtId="0" fontId="6" fillId="0" borderId="5" xfId="1" applyFont="1" applyBorder="1"/>
    <xf numFmtId="0" fontId="5" fillId="0" borderId="3" xfId="1" applyFont="1" applyBorder="1"/>
    <xf numFmtId="0" fontId="5" fillId="0" borderId="0" xfId="1" applyFont="1"/>
    <xf numFmtId="0" fontId="5" fillId="0" borderId="0" xfId="1" applyFont="1" applyAlignment="1">
      <alignment horizontal="right"/>
    </xf>
    <xf numFmtId="0" fontId="6" fillId="2" borderId="12" xfId="1" applyFont="1" applyFill="1" applyBorder="1"/>
    <xf numFmtId="0" fontId="6" fillId="2" borderId="13" xfId="1" applyFont="1" applyFill="1" applyBorder="1"/>
    <xf numFmtId="0" fontId="6" fillId="2" borderId="1" xfId="1" applyFont="1" applyFill="1" applyBorder="1"/>
    <xf numFmtId="0" fontId="6" fillId="2" borderId="14" xfId="1" applyFont="1" applyFill="1" applyBorder="1"/>
    <xf numFmtId="0" fontId="6" fillId="3" borderId="15" xfId="1" applyFont="1" applyFill="1" applyBorder="1"/>
    <xf numFmtId="0" fontId="6" fillId="3" borderId="16" xfId="1" applyFont="1" applyFill="1" applyBorder="1"/>
    <xf numFmtId="0" fontId="6" fillId="3" borderId="17" xfId="1" applyFont="1" applyFill="1" applyBorder="1"/>
    <xf numFmtId="0" fontId="5" fillId="4" borderId="18" xfId="1" applyFont="1" applyFill="1" applyBorder="1" applyProtection="1">
      <protection locked="0"/>
    </xf>
    <xf numFmtId="0" fontId="5" fillId="0" borderId="19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3" borderId="12" xfId="1" applyFill="1" applyBorder="1"/>
    <xf numFmtId="0" fontId="2" fillId="3" borderId="20" xfId="1" applyFill="1" applyBorder="1"/>
    <xf numFmtId="0" fontId="2" fillId="3" borderId="18" xfId="1" applyFill="1" applyBorder="1"/>
    <xf numFmtId="0" fontId="2" fillId="3" borderId="21" xfId="1" applyFill="1" applyBorder="1"/>
    <xf numFmtId="0" fontId="5" fillId="2" borderId="24" xfId="1" applyFont="1" applyFill="1" applyBorder="1" applyAlignment="1">
      <alignment horizontal="right"/>
    </xf>
    <xf numFmtId="0" fontId="6" fillId="0" borderId="25" xfId="1" applyFont="1" applyBorder="1" applyAlignment="1">
      <alignment horizontal="right"/>
    </xf>
    <xf numFmtId="0" fontId="6" fillId="0" borderId="26" xfId="1" applyFont="1" applyBorder="1" applyAlignment="1">
      <alignment horizontal="right"/>
    </xf>
    <xf numFmtId="0" fontId="6" fillId="0" borderId="27" xfId="1" applyFont="1" applyBorder="1"/>
    <xf numFmtId="0" fontId="6" fillId="0" borderId="30" xfId="1" applyFont="1" applyBorder="1"/>
    <xf numFmtId="0" fontId="6" fillId="0" borderId="31" xfId="1" applyFont="1" applyBorder="1"/>
    <xf numFmtId="164" fontId="2" fillId="0" borderId="0" xfId="1" applyNumberFormat="1"/>
    <xf numFmtId="0" fontId="5" fillId="0" borderId="1" xfId="1" applyFont="1" applyBorder="1" applyAlignment="1">
      <alignment horizontal="center"/>
    </xf>
    <xf numFmtId="0" fontId="6" fillId="5" borderId="33" xfId="1" applyFont="1" applyFill="1" applyBorder="1" applyAlignment="1">
      <alignment horizontal="center"/>
    </xf>
    <xf numFmtId="1" fontId="3" fillId="0" borderId="0" xfId="1" applyNumberFormat="1" applyFont="1"/>
    <xf numFmtId="0" fontId="6" fillId="5" borderId="4" xfId="1" applyFont="1" applyFill="1" applyBorder="1" applyAlignment="1" applyProtection="1">
      <alignment wrapText="1"/>
      <protection locked="0"/>
    </xf>
    <xf numFmtId="164" fontId="4" fillId="5" borderId="29" xfId="1" applyNumberFormat="1" applyFont="1" applyFill="1" applyBorder="1"/>
    <xf numFmtId="0" fontId="3" fillId="5" borderId="0" xfId="1" applyFont="1" applyFill="1" applyAlignment="1" applyProtection="1">
      <alignment wrapText="1"/>
      <protection locked="0"/>
    </xf>
    <xf numFmtId="0" fontId="5" fillId="0" borderId="18" xfId="1" applyFont="1" applyBorder="1" applyAlignment="1">
      <alignment horizontal="center" wrapText="1"/>
    </xf>
    <xf numFmtId="164" fontId="4" fillId="5" borderId="0" xfId="1" applyNumberFormat="1" applyFont="1" applyFill="1"/>
    <xf numFmtId="0" fontId="7" fillId="0" borderId="0" xfId="1" applyFont="1" applyAlignment="1">
      <alignment horizontal="left" wrapText="1"/>
    </xf>
    <xf numFmtId="0" fontId="5" fillId="0" borderId="1" xfId="1" applyFont="1" applyBorder="1" applyAlignment="1">
      <alignment horizontal="center" wrapText="1"/>
    </xf>
    <xf numFmtId="0" fontId="8" fillId="0" borderId="18" xfId="1" applyFont="1" applyBorder="1"/>
    <xf numFmtId="0" fontId="5" fillId="0" borderId="28" xfId="1" applyFont="1" applyBorder="1"/>
    <xf numFmtId="0" fontId="9" fillId="0" borderId="0" xfId="1" applyFont="1"/>
    <xf numFmtId="0" fontId="8" fillId="4" borderId="0" xfId="1" applyFont="1" applyFill="1" applyProtection="1">
      <protection locked="0"/>
    </xf>
    <xf numFmtId="0" fontId="3" fillId="0" borderId="0" xfId="1" applyFont="1" applyAlignment="1">
      <alignment horizontal="right"/>
    </xf>
    <xf numFmtId="0" fontId="8" fillId="0" borderId="35" xfId="1" applyFont="1" applyBorder="1"/>
    <xf numFmtId="0" fontId="8" fillId="6" borderId="36" xfId="1" applyFont="1" applyFill="1" applyBorder="1" applyProtection="1">
      <protection locked="0"/>
    </xf>
    <xf numFmtId="0" fontId="8" fillId="6" borderId="13" xfId="1" applyFont="1" applyFill="1" applyBorder="1" applyProtection="1">
      <protection locked="0"/>
    </xf>
    <xf numFmtId="0" fontId="8" fillId="6" borderId="1" xfId="1" applyFont="1" applyFill="1" applyBorder="1" applyProtection="1">
      <protection locked="0"/>
    </xf>
    <xf numFmtId="0" fontId="8" fillId="6" borderId="14" xfId="1" applyFont="1" applyFill="1" applyBorder="1" applyProtection="1">
      <protection locked="0"/>
    </xf>
    <xf numFmtId="16" fontId="8" fillId="6" borderId="13" xfId="1" quotePrefix="1" applyNumberFormat="1" applyFont="1" applyFill="1" applyBorder="1" applyProtection="1">
      <protection locked="0"/>
    </xf>
    <xf numFmtId="0" fontId="8" fillId="6" borderId="14" xfId="1" quotePrefix="1" applyFont="1" applyFill="1" applyBorder="1" applyProtection="1">
      <protection locked="0"/>
    </xf>
    <xf numFmtId="0" fontId="3" fillId="6" borderId="0" xfId="1" applyFont="1" applyFill="1" applyProtection="1">
      <protection locked="0"/>
    </xf>
    <xf numFmtId="0" fontId="5" fillId="4" borderId="1" xfId="1" applyFont="1" applyFill="1" applyBorder="1" applyProtection="1">
      <protection locked="0"/>
    </xf>
    <xf numFmtId="164" fontId="5" fillId="5" borderId="5" xfId="1" applyNumberFormat="1" applyFont="1" applyFill="1" applyBorder="1"/>
    <xf numFmtId="164" fontId="8" fillId="0" borderId="37" xfId="1" applyNumberFormat="1" applyFont="1" applyBorder="1"/>
    <xf numFmtId="164" fontId="8" fillId="2" borderId="38" xfId="1" applyNumberFormat="1" applyFont="1" applyFill="1" applyBorder="1"/>
    <xf numFmtId="164" fontId="8" fillId="2" borderId="13" xfId="1" applyNumberFormat="1" applyFont="1" applyFill="1" applyBorder="1"/>
    <xf numFmtId="164" fontId="8" fillId="2" borderId="1" xfId="1" applyNumberFormat="1" applyFont="1" applyFill="1" applyBorder="1"/>
    <xf numFmtId="164" fontId="8" fillId="2" borderId="14" xfId="1" applyNumberFormat="1" applyFont="1" applyFill="1" applyBorder="1"/>
    <xf numFmtId="164" fontId="8" fillId="2" borderId="13" xfId="1" quotePrefix="1" applyNumberFormat="1" applyFont="1" applyFill="1" applyBorder="1"/>
    <xf numFmtId="164" fontId="8" fillId="2" borderId="14" xfId="1" quotePrefix="1" applyNumberFormat="1" applyFont="1" applyFill="1" applyBorder="1"/>
    <xf numFmtId="164" fontId="8" fillId="3" borderId="13" xfId="1" applyNumberFormat="1" applyFont="1" applyFill="1" applyBorder="1"/>
    <xf numFmtId="164" fontId="8" fillId="3" borderId="1" xfId="1" applyNumberFormat="1" applyFont="1" applyFill="1" applyBorder="1"/>
    <xf numFmtId="164" fontId="8" fillId="3" borderId="14" xfId="1" applyNumberFormat="1" applyFont="1" applyFill="1" applyBorder="1"/>
    <xf numFmtId="0" fontId="8" fillId="0" borderId="0" xfId="1" applyFont="1"/>
    <xf numFmtId="0" fontId="8" fillId="0" borderId="35" xfId="1" applyFont="1" applyBorder="1" applyProtection="1">
      <protection locked="0"/>
    </xf>
    <xf numFmtId="0" fontId="8" fillId="0" borderId="1" xfId="1" applyFont="1" applyBorder="1"/>
    <xf numFmtId="0" fontId="8" fillId="0" borderId="19" xfId="1" applyFont="1" applyBorder="1" applyAlignment="1">
      <alignment horizontal="left" wrapText="1"/>
    </xf>
    <xf numFmtId="0" fontId="8" fillId="0" borderId="0" xfId="1" applyFont="1" applyAlignment="1">
      <alignment horizontal="left" wrapText="1"/>
    </xf>
    <xf numFmtId="0" fontId="6" fillId="0" borderId="3" xfId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22" xfId="1" applyBorder="1" applyAlignment="1">
      <alignment horizontal="center" wrapText="1"/>
    </xf>
    <xf numFmtId="0" fontId="2" fillId="0" borderId="2" xfId="1" applyBorder="1" applyAlignment="1">
      <alignment horizontal="center" wrapText="1"/>
    </xf>
    <xf numFmtId="0" fontId="2" fillId="0" borderId="23" xfId="1" applyBorder="1" applyAlignment="1">
      <alignment horizontal="center" wrapText="1"/>
    </xf>
    <xf numFmtId="0" fontId="2" fillId="0" borderId="28" xfId="1" applyBorder="1" applyAlignment="1">
      <alignment horizontal="center" wrapText="1"/>
    </xf>
    <xf numFmtId="0" fontId="2" fillId="0" borderId="26" xfId="1" applyBorder="1" applyAlignment="1">
      <alignment horizontal="center" wrapText="1"/>
    </xf>
    <xf numFmtId="0" fontId="2" fillId="0" borderId="29" xfId="1" applyBorder="1" applyAlignment="1">
      <alignment horizontal="center" wrapText="1"/>
    </xf>
    <xf numFmtId="0" fontId="3" fillId="0" borderId="28" xfId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5" fillId="0" borderId="32" xfId="1" applyFont="1" applyBorder="1" applyAlignment="1">
      <alignment horizontal="center" wrapText="1"/>
    </xf>
    <xf numFmtId="0" fontId="5" fillId="0" borderId="34" xfId="1" applyFont="1" applyBorder="1" applyAlignment="1">
      <alignment horizontal="center" wrapText="1"/>
    </xf>
    <xf numFmtId="0" fontId="7" fillId="6" borderId="0" xfId="1" applyFont="1" applyFill="1" applyAlignment="1">
      <alignment horizontal="left" wrapText="1"/>
    </xf>
  </cellXfs>
  <cellStyles count="2">
    <cellStyle name="Normaali" xfId="0" builtinId="0"/>
    <cellStyle name="Normaali 2" xfId="1" xr:uid="{3CCEC3B7-6A44-4C3D-BAC4-9F0AFFB4B3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C677-2167-4BDE-AB7E-28C5D5E8A3D6}">
  <dimension ref="A1:Q27"/>
  <sheetViews>
    <sheetView tabSelected="1" zoomScale="110" zoomScaleNormal="110" workbookViewId="0">
      <pane xSplit="1" ySplit="10" topLeftCell="B11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4.25" x14ac:dyDescent="0.2"/>
  <cols>
    <col min="1" max="1" width="5" style="1" customWidth="1"/>
    <col min="2" max="2" width="77" style="5" customWidth="1"/>
    <col min="3" max="3" width="6.7109375" style="5" customWidth="1"/>
    <col min="4" max="4" width="9.42578125" style="5" customWidth="1"/>
    <col min="5" max="5" width="10.7109375" style="5" customWidth="1"/>
    <col min="6" max="6" width="8.85546875" style="5" customWidth="1"/>
    <col min="7" max="7" width="5.7109375" style="5" customWidth="1"/>
    <col min="8" max="11" width="10.7109375" style="5" customWidth="1"/>
    <col min="12" max="17" width="7.5703125" style="5" customWidth="1"/>
    <col min="18" max="235" width="8.85546875" style="5"/>
    <col min="236" max="236" width="12.85546875" style="5" customWidth="1"/>
    <col min="237" max="237" width="23.7109375" style="5" customWidth="1"/>
    <col min="238" max="238" width="9.42578125" style="5" customWidth="1"/>
    <col min="239" max="239" width="10.7109375" style="5" customWidth="1"/>
    <col min="240" max="240" width="8.85546875" style="5" customWidth="1"/>
    <col min="241" max="242" width="5.7109375" style="5" customWidth="1"/>
    <col min="243" max="243" width="5.140625" style="5" customWidth="1"/>
    <col min="244" max="250" width="5.7109375" style="5" customWidth="1"/>
    <col min="251" max="251" width="6" style="5" customWidth="1"/>
    <col min="252" max="252" width="5.5703125" style="5" customWidth="1"/>
    <col min="253" max="253" width="6.7109375" style="5" customWidth="1"/>
    <col min="254" max="254" width="6.5703125" style="5" customWidth="1"/>
    <col min="255" max="258" width="5.7109375" style="5" customWidth="1"/>
    <col min="259" max="262" width="6.85546875" style="5" customWidth="1"/>
    <col min="263" max="264" width="6.7109375" style="5" customWidth="1"/>
    <col min="265" max="265" width="5.140625" style="5" customWidth="1"/>
    <col min="266" max="266" width="5.28515625" style="5" customWidth="1"/>
    <col min="267" max="267" width="6.85546875" style="5" customWidth="1"/>
    <col min="268" max="268" width="5.28515625" style="5" customWidth="1"/>
    <col min="269" max="269" width="6.140625" style="5" customWidth="1"/>
    <col min="270" max="270" width="50.28515625" style="5" customWidth="1"/>
    <col min="271" max="491" width="8.85546875" style="5"/>
    <col min="492" max="492" width="12.85546875" style="5" customWidth="1"/>
    <col min="493" max="493" width="23.7109375" style="5" customWidth="1"/>
    <col min="494" max="494" width="9.42578125" style="5" customWidth="1"/>
    <col min="495" max="495" width="10.7109375" style="5" customWidth="1"/>
    <col min="496" max="496" width="8.85546875" style="5" customWidth="1"/>
    <col min="497" max="498" width="5.7109375" style="5" customWidth="1"/>
    <col min="499" max="499" width="5.140625" style="5" customWidth="1"/>
    <col min="500" max="506" width="5.7109375" style="5" customWidth="1"/>
    <col min="507" max="507" width="6" style="5" customWidth="1"/>
    <col min="508" max="508" width="5.5703125" style="5" customWidth="1"/>
    <col min="509" max="509" width="6.7109375" style="5" customWidth="1"/>
    <col min="510" max="510" width="6.5703125" style="5" customWidth="1"/>
    <col min="511" max="514" width="5.7109375" style="5" customWidth="1"/>
    <col min="515" max="518" width="6.85546875" style="5" customWidth="1"/>
    <col min="519" max="520" width="6.7109375" style="5" customWidth="1"/>
    <col min="521" max="521" width="5.140625" style="5" customWidth="1"/>
    <col min="522" max="522" width="5.28515625" style="5" customWidth="1"/>
    <col min="523" max="523" width="6.85546875" style="5" customWidth="1"/>
    <col min="524" max="524" width="5.28515625" style="5" customWidth="1"/>
    <col min="525" max="525" width="6.140625" style="5" customWidth="1"/>
    <col min="526" max="526" width="50.28515625" style="5" customWidth="1"/>
    <col min="527" max="747" width="8.85546875" style="5"/>
    <col min="748" max="748" width="12.85546875" style="5" customWidth="1"/>
    <col min="749" max="749" width="23.7109375" style="5" customWidth="1"/>
    <col min="750" max="750" width="9.42578125" style="5" customWidth="1"/>
    <col min="751" max="751" width="10.7109375" style="5" customWidth="1"/>
    <col min="752" max="752" width="8.85546875" style="5" customWidth="1"/>
    <col min="753" max="754" width="5.7109375" style="5" customWidth="1"/>
    <col min="755" max="755" width="5.140625" style="5" customWidth="1"/>
    <col min="756" max="762" width="5.7109375" style="5" customWidth="1"/>
    <col min="763" max="763" width="6" style="5" customWidth="1"/>
    <col min="764" max="764" width="5.5703125" style="5" customWidth="1"/>
    <col min="765" max="765" width="6.7109375" style="5" customWidth="1"/>
    <col min="766" max="766" width="6.5703125" style="5" customWidth="1"/>
    <col min="767" max="770" width="5.7109375" style="5" customWidth="1"/>
    <col min="771" max="774" width="6.85546875" style="5" customWidth="1"/>
    <col min="775" max="776" width="6.7109375" style="5" customWidth="1"/>
    <col min="777" max="777" width="5.140625" style="5" customWidth="1"/>
    <col min="778" max="778" width="5.28515625" style="5" customWidth="1"/>
    <col min="779" max="779" width="6.85546875" style="5" customWidth="1"/>
    <col min="780" max="780" width="5.28515625" style="5" customWidth="1"/>
    <col min="781" max="781" width="6.140625" style="5" customWidth="1"/>
    <col min="782" max="782" width="50.28515625" style="5" customWidth="1"/>
    <col min="783" max="1003" width="8.85546875" style="5"/>
    <col min="1004" max="1004" width="12.85546875" style="5" customWidth="1"/>
    <col min="1005" max="1005" width="23.7109375" style="5" customWidth="1"/>
    <col min="1006" max="1006" width="9.42578125" style="5" customWidth="1"/>
    <col min="1007" max="1007" width="10.7109375" style="5" customWidth="1"/>
    <col min="1008" max="1008" width="8.85546875" style="5" customWidth="1"/>
    <col min="1009" max="1010" width="5.7109375" style="5" customWidth="1"/>
    <col min="1011" max="1011" width="5.140625" style="5" customWidth="1"/>
    <col min="1012" max="1018" width="5.7109375" style="5" customWidth="1"/>
    <col min="1019" max="1019" width="6" style="5" customWidth="1"/>
    <col min="1020" max="1020" width="5.5703125" style="5" customWidth="1"/>
    <col min="1021" max="1021" width="6.7109375" style="5" customWidth="1"/>
    <col min="1022" max="1022" width="6.5703125" style="5" customWidth="1"/>
    <col min="1023" max="1026" width="5.7109375" style="5" customWidth="1"/>
    <col min="1027" max="1030" width="6.85546875" style="5" customWidth="1"/>
    <col min="1031" max="1032" width="6.7109375" style="5" customWidth="1"/>
    <col min="1033" max="1033" width="5.140625" style="5" customWidth="1"/>
    <col min="1034" max="1034" width="5.28515625" style="5" customWidth="1"/>
    <col min="1035" max="1035" width="6.85546875" style="5" customWidth="1"/>
    <col min="1036" max="1036" width="5.28515625" style="5" customWidth="1"/>
    <col min="1037" max="1037" width="6.140625" style="5" customWidth="1"/>
    <col min="1038" max="1038" width="50.28515625" style="5" customWidth="1"/>
    <col min="1039" max="1259" width="8.85546875" style="5"/>
    <col min="1260" max="1260" width="12.85546875" style="5" customWidth="1"/>
    <col min="1261" max="1261" width="23.7109375" style="5" customWidth="1"/>
    <col min="1262" max="1262" width="9.42578125" style="5" customWidth="1"/>
    <col min="1263" max="1263" width="10.7109375" style="5" customWidth="1"/>
    <col min="1264" max="1264" width="8.85546875" style="5" customWidth="1"/>
    <col min="1265" max="1266" width="5.7109375" style="5" customWidth="1"/>
    <col min="1267" max="1267" width="5.140625" style="5" customWidth="1"/>
    <col min="1268" max="1274" width="5.7109375" style="5" customWidth="1"/>
    <col min="1275" max="1275" width="6" style="5" customWidth="1"/>
    <col min="1276" max="1276" width="5.5703125" style="5" customWidth="1"/>
    <col min="1277" max="1277" width="6.7109375" style="5" customWidth="1"/>
    <col min="1278" max="1278" width="6.5703125" style="5" customWidth="1"/>
    <col min="1279" max="1282" width="5.7109375" style="5" customWidth="1"/>
    <col min="1283" max="1286" width="6.85546875" style="5" customWidth="1"/>
    <col min="1287" max="1288" width="6.7109375" style="5" customWidth="1"/>
    <col min="1289" max="1289" width="5.140625" style="5" customWidth="1"/>
    <col min="1290" max="1290" width="5.28515625" style="5" customWidth="1"/>
    <col min="1291" max="1291" width="6.85546875" style="5" customWidth="1"/>
    <col min="1292" max="1292" width="5.28515625" style="5" customWidth="1"/>
    <col min="1293" max="1293" width="6.140625" style="5" customWidth="1"/>
    <col min="1294" max="1294" width="50.28515625" style="5" customWidth="1"/>
    <col min="1295" max="1515" width="8.85546875" style="5"/>
    <col min="1516" max="1516" width="12.85546875" style="5" customWidth="1"/>
    <col min="1517" max="1517" width="23.7109375" style="5" customWidth="1"/>
    <col min="1518" max="1518" width="9.42578125" style="5" customWidth="1"/>
    <col min="1519" max="1519" width="10.7109375" style="5" customWidth="1"/>
    <col min="1520" max="1520" width="8.85546875" style="5" customWidth="1"/>
    <col min="1521" max="1522" width="5.7109375" style="5" customWidth="1"/>
    <col min="1523" max="1523" width="5.140625" style="5" customWidth="1"/>
    <col min="1524" max="1530" width="5.7109375" style="5" customWidth="1"/>
    <col min="1531" max="1531" width="6" style="5" customWidth="1"/>
    <col min="1532" max="1532" width="5.5703125" style="5" customWidth="1"/>
    <col min="1533" max="1533" width="6.7109375" style="5" customWidth="1"/>
    <col min="1534" max="1534" width="6.5703125" style="5" customWidth="1"/>
    <col min="1535" max="1538" width="5.7109375" style="5" customWidth="1"/>
    <col min="1539" max="1542" width="6.85546875" style="5" customWidth="1"/>
    <col min="1543" max="1544" width="6.7109375" style="5" customWidth="1"/>
    <col min="1545" max="1545" width="5.140625" style="5" customWidth="1"/>
    <col min="1546" max="1546" width="5.28515625" style="5" customWidth="1"/>
    <col min="1547" max="1547" width="6.85546875" style="5" customWidth="1"/>
    <col min="1548" max="1548" width="5.28515625" style="5" customWidth="1"/>
    <col min="1549" max="1549" width="6.140625" style="5" customWidth="1"/>
    <col min="1550" max="1550" width="50.28515625" style="5" customWidth="1"/>
    <col min="1551" max="1771" width="8.85546875" style="5"/>
    <col min="1772" max="1772" width="12.85546875" style="5" customWidth="1"/>
    <col min="1773" max="1773" width="23.7109375" style="5" customWidth="1"/>
    <col min="1774" max="1774" width="9.42578125" style="5" customWidth="1"/>
    <col min="1775" max="1775" width="10.7109375" style="5" customWidth="1"/>
    <col min="1776" max="1776" width="8.85546875" style="5" customWidth="1"/>
    <col min="1777" max="1778" width="5.7109375" style="5" customWidth="1"/>
    <col min="1779" max="1779" width="5.140625" style="5" customWidth="1"/>
    <col min="1780" max="1786" width="5.7109375" style="5" customWidth="1"/>
    <col min="1787" max="1787" width="6" style="5" customWidth="1"/>
    <col min="1788" max="1788" width="5.5703125" style="5" customWidth="1"/>
    <col min="1789" max="1789" width="6.7109375" style="5" customWidth="1"/>
    <col min="1790" max="1790" width="6.5703125" style="5" customWidth="1"/>
    <col min="1791" max="1794" width="5.7109375" style="5" customWidth="1"/>
    <col min="1795" max="1798" width="6.85546875" style="5" customWidth="1"/>
    <col min="1799" max="1800" width="6.7109375" style="5" customWidth="1"/>
    <col min="1801" max="1801" width="5.140625" style="5" customWidth="1"/>
    <col min="1802" max="1802" width="5.28515625" style="5" customWidth="1"/>
    <col min="1803" max="1803" width="6.85546875" style="5" customWidth="1"/>
    <col min="1804" max="1804" width="5.28515625" style="5" customWidth="1"/>
    <col min="1805" max="1805" width="6.140625" style="5" customWidth="1"/>
    <col min="1806" max="1806" width="50.28515625" style="5" customWidth="1"/>
    <col min="1807" max="2027" width="8.85546875" style="5"/>
    <col min="2028" max="2028" width="12.85546875" style="5" customWidth="1"/>
    <col min="2029" max="2029" width="23.7109375" style="5" customWidth="1"/>
    <col min="2030" max="2030" width="9.42578125" style="5" customWidth="1"/>
    <col min="2031" max="2031" width="10.7109375" style="5" customWidth="1"/>
    <col min="2032" max="2032" width="8.85546875" style="5" customWidth="1"/>
    <col min="2033" max="2034" width="5.7109375" style="5" customWidth="1"/>
    <col min="2035" max="2035" width="5.140625" style="5" customWidth="1"/>
    <col min="2036" max="2042" width="5.7109375" style="5" customWidth="1"/>
    <col min="2043" max="2043" width="6" style="5" customWidth="1"/>
    <col min="2044" max="2044" width="5.5703125" style="5" customWidth="1"/>
    <col min="2045" max="2045" width="6.7109375" style="5" customWidth="1"/>
    <col min="2046" max="2046" width="6.5703125" style="5" customWidth="1"/>
    <col min="2047" max="2050" width="5.7109375" style="5" customWidth="1"/>
    <col min="2051" max="2054" width="6.85546875" style="5" customWidth="1"/>
    <col min="2055" max="2056" width="6.7109375" style="5" customWidth="1"/>
    <col min="2057" max="2057" width="5.140625" style="5" customWidth="1"/>
    <col min="2058" max="2058" width="5.28515625" style="5" customWidth="1"/>
    <col min="2059" max="2059" width="6.85546875" style="5" customWidth="1"/>
    <col min="2060" max="2060" width="5.28515625" style="5" customWidth="1"/>
    <col min="2061" max="2061" width="6.140625" style="5" customWidth="1"/>
    <col min="2062" max="2062" width="50.28515625" style="5" customWidth="1"/>
    <col min="2063" max="2283" width="8.85546875" style="5"/>
    <col min="2284" max="2284" width="12.85546875" style="5" customWidth="1"/>
    <col min="2285" max="2285" width="23.7109375" style="5" customWidth="1"/>
    <col min="2286" max="2286" width="9.42578125" style="5" customWidth="1"/>
    <col min="2287" max="2287" width="10.7109375" style="5" customWidth="1"/>
    <col min="2288" max="2288" width="8.85546875" style="5" customWidth="1"/>
    <col min="2289" max="2290" width="5.7109375" style="5" customWidth="1"/>
    <col min="2291" max="2291" width="5.140625" style="5" customWidth="1"/>
    <col min="2292" max="2298" width="5.7109375" style="5" customWidth="1"/>
    <col min="2299" max="2299" width="6" style="5" customWidth="1"/>
    <col min="2300" max="2300" width="5.5703125" style="5" customWidth="1"/>
    <col min="2301" max="2301" width="6.7109375" style="5" customWidth="1"/>
    <col min="2302" max="2302" width="6.5703125" style="5" customWidth="1"/>
    <col min="2303" max="2306" width="5.7109375" style="5" customWidth="1"/>
    <col min="2307" max="2310" width="6.85546875" style="5" customWidth="1"/>
    <col min="2311" max="2312" width="6.7109375" style="5" customWidth="1"/>
    <col min="2313" max="2313" width="5.140625" style="5" customWidth="1"/>
    <col min="2314" max="2314" width="5.28515625" style="5" customWidth="1"/>
    <col min="2315" max="2315" width="6.85546875" style="5" customWidth="1"/>
    <col min="2316" max="2316" width="5.28515625" style="5" customWidth="1"/>
    <col min="2317" max="2317" width="6.140625" style="5" customWidth="1"/>
    <col min="2318" max="2318" width="50.28515625" style="5" customWidth="1"/>
    <col min="2319" max="2539" width="8.85546875" style="5"/>
    <col min="2540" max="2540" width="12.85546875" style="5" customWidth="1"/>
    <col min="2541" max="2541" width="23.7109375" style="5" customWidth="1"/>
    <col min="2542" max="2542" width="9.42578125" style="5" customWidth="1"/>
    <col min="2543" max="2543" width="10.7109375" style="5" customWidth="1"/>
    <col min="2544" max="2544" width="8.85546875" style="5" customWidth="1"/>
    <col min="2545" max="2546" width="5.7109375" style="5" customWidth="1"/>
    <col min="2547" max="2547" width="5.140625" style="5" customWidth="1"/>
    <col min="2548" max="2554" width="5.7109375" style="5" customWidth="1"/>
    <col min="2555" max="2555" width="6" style="5" customWidth="1"/>
    <col min="2556" max="2556" width="5.5703125" style="5" customWidth="1"/>
    <col min="2557" max="2557" width="6.7109375" style="5" customWidth="1"/>
    <col min="2558" max="2558" width="6.5703125" style="5" customWidth="1"/>
    <col min="2559" max="2562" width="5.7109375" style="5" customWidth="1"/>
    <col min="2563" max="2566" width="6.85546875" style="5" customWidth="1"/>
    <col min="2567" max="2568" width="6.7109375" style="5" customWidth="1"/>
    <col min="2569" max="2569" width="5.140625" style="5" customWidth="1"/>
    <col min="2570" max="2570" width="5.28515625" style="5" customWidth="1"/>
    <col min="2571" max="2571" width="6.85546875" style="5" customWidth="1"/>
    <col min="2572" max="2572" width="5.28515625" style="5" customWidth="1"/>
    <col min="2573" max="2573" width="6.140625" style="5" customWidth="1"/>
    <col min="2574" max="2574" width="50.28515625" style="5" customWidth="1"/>
    <col min="2575" max="2795" width="8.85546875" style="5"/>
    <col min="2796" max="2796" width="12.85546875" style="5" customWidth="1"/>
    <col min="2797" max="2797" width="23.7109375" style="5" customWidth="1"/>
    <col min="2798" max="2798" width="9.42578125" style="5" customWidth="1"/>
    <col min="2799" max="2799" width="10.7109375" style="5" customWidth="1"/>
    <col min="2800" max="2800" width="8.85546875" style="5" customWidth="1"/>
    <col min="2801" max="2802" width="5.7109375" style="5" customWidth="1"/>
    <col min="2803" max="2803" width="5.140625" style="5" customWidth="1"/>
    <col min="2804" max="2810" width="5.7109375" style="5" customWidth="1"/>
    <col min="2811" max="2811" width="6" style="5" customWidth="1"/>
    <col min="2812" max="2812" width="5.5703125" style="5" customWidth="1"/>
    <col min="2813" max="2813" width="6.7109375" style="5" customWidth="1"/>
    <col min="2814" max="2814" width="6.5703125" style="5" customWidth="1"/>
    <col min="2815" max="2818" width="5.7109375" style="5" customWidth="1"/>
    <col min="2819" max="2822" width="6.85546875" style="5" customWidth="1"/>
    <col min="2823" max="2824" width="6.7109375" style="5" customWidth="1"/>
    <col min="2825" max="2825" width="5.140625" style="5" customWidth="1"/>
    <col min="2826" max="2826" width="5.28515625" style="5" customWidth="1"/>
    <col min="2827" max="2827" width="6.85546875" style="5" customWidth="1"/>
    <col min="2828" max="2828" width="5.28515625" style="5" customWidth="1"/>
    <col min="2829" max="2829" width="6.140625" style="5" customWidth="1"/>
    <col min="2830" max="2830" width="50.28515625" style="5" customWidth="1"/>
    <col min="2831" max="3051" width="8.85546875" style="5"/>
    <col min="3052" max="3052" width="12.85546875" style="5" customWidth="1"/>
    <col min="3053" max="3053" width="23.7109375" style="5" customWidth="1"/>
    <col min="3054" max="3054" width="9.42578125" style="5" customWidth="1"/>
    <col min="3055" max="3055" width="10.7109375" style="5" customWidth="1"/>
    <col min="3056" max="3056" width="8.85546875" style="5" customWidth="1"/>
    <col min="3057" max="3058" width="5.7109375" style="5" customWidth="1"/>
    <col min="3059" max="3059" width="5.140625" style="5" customWidth="1"/>
    <col min="3060" max="3066" width="5.7109375" style="5" customWidth="1"/>
    <col min="3067" max="3067" width="6" style="5" customWidth="1"/>
    <col min="3068" max="3068" width="5.5703125" style="5" customWidth="1"/>
    <col min="3069" max="3069" width="6.7109375" style="5" customWidth="1"/>
    <col min="3070" max="3070" width="6.5703125" style="5" customWidth="1"/>
    <col min="3071" max="3074" width="5.7109375" style="5" customWidth="1"/>
    <col min="3075" max="3078" width="6.85546875" style="5" customWidth="1"/>
    <col min="3079" max="3080" width="6.7109375" style="5" customWidth="1"/>
    <col min="3081" max="3081" width="5.140625" style="5" customWidth="1"/>
    <col min="3082" max="3082" width="5.28515625" style="5" customWidth="1"/>
    <col min="3083" max="3083" width="6.85546875" style="5" customWidth="1"/>
    <col min="3084" max="3084" width="5.28515625" style="5" customWidth="1"/>
    <col min="3085" max="3085" width="6.140625" style="5" customWidth="1"/>
    <col min="3086" max="3086" width="50.28515625" style="5" customWidth="1"/>
    <col min="3087" max="3307" width="8.85546875" style="5"/>
    <col min="3308" max="3308" width="12.85546875" style="5" customWidth="1"/>
    <col min="3309" max="3309" width="23.7109375" style="5" customWidth="1"/>
    <col min="3310" max="3310" width="9.42578125" style="5" customWidth="1"/>
    <col min="3311" max="3311" width="10.7109375" style="5" customWidth="1"/>
    <col min="3312" max="3312" width="8.85546875" style="5" customWidth="1"/>
    <col min="3313" max="3314" width="5.7109375" style="5" customWidth="1"/>
    <col min="3315" max="3315" width="5.140625" style="5" customWidth="1"/>
    <col min="3316" max="3322" width="5.7109375" style="5" customWidth="1"/>
    <col min="3323" max="3323" width="6" style="5" customWidth="1"/>
    <col min="3324" max="3324" width="5.5703125" style="5" customWidth="1"/>
    <col min="3325" max="3325" width="6.7109375" style="5" customWidth="1"/>
    <col min="3326" max="3326" width="6.5703125" style="5" customWidth="1"/>
    <col min="3327" max="3330" width="5.7109375" style="5" customWidth="1"/>
    <col min="3331" max="3334" width="6.85546875" style="5" customWidth="1"/>
    <col min="3335" max="3336" width="6.7109375" style="5" customWidth="1"/>
    <col min="3337" max="3337" width="5.140625" style="5" customWidth="1"/>
    <col min="3338" max="3338" width="5.28515625" style="5" customWidth="1"/>
    <col min="3339" max="3339" width="6.85546875" style="5" customWidth="1"/>
    <col min="3340" max="3340" width="5.28515625" style="5" customWidth="1"/>
    <col min="3341" max="3341" width="6.140625" style="5" customWidth="1"/>
    <col min="3342" max="3342" width="50.28515625" style="5" customWidth="1"/>
    <col min="3343" max="3563" width="8.85546875" style="5"/>
    <col min="3564" max="3564" width="12.85546875" style="5" customWidth="1"/>
    <col min="3565" max="3565" width="23.7109375" style="5" customWidth="1"/>
    <col min="3566" max="3566" width="9.42578125" style="5" customWidth="1"/>
    <col min="3567" max="3567" width="10.7109375" style="5" customWidth="1"/>
    <col min="3568" max="3568" width="8.85546875" style="5" customWidth="1"/>
    <col min="3569" max="3570" width="5.7109375" style="5" customWidth="1"/>
    <col min="3571" max="3571" width="5.140625" style="5" customWidth="1"/>
    <col min="3572" max="3578" width="5.7109375" style="5" customWidth="1"/>
    <col min="3579" max="3579" width="6" style="5" customWidth="1"/>
    <col min="3580" max="3580" width="5.5703125" style="5" customWidth="1"/>
    <col min="3581" max="3581" width="6.7109375" style="5" customWidth="1"/>
    <col min="3582" max="3582" width="6.5703125" style="5" customWidth="1"/>
    <col min="3583" max="3586" width="5.7109375" style="5" customWidth="1"/>
    <col min="3587" max="3590" width="6.85546875" style="5" customWidth="1"/>
    <col min="3591" max="3592" width="6.7109375" style="5" customWidth="1"/>
    <col min="3593" max="3593" width="5.140625" style="5" customWidth="1"/>
    <col min="3594" max="3594" width="5.28515625" style="5" customWidth="1"/>
    <col min="3595" max="3595" width="6.85546875" style="5" customWidth="1"/>
    <col min="3596" max="3596" width="5.28515625" style="5" customWidth="1"/>
    <col min="3597" max="3597" width="6.140625" style="5" customWidth="1"/>
    <col min="3598" max="3598" width="50.28515625" style="5" customWidth="1"/>
    <col min="3599" max="3819" width="8.85546875" style="5"/>
    <col min="3820" max="3820" width="12.85546875" style="5" customWidth="1"/>
    <col min="3821" max="3821" width="23.7109375" style="5" customWidth="1"/>
    <col min="3822" max="3822" width="9.42578125" style="5" customWidth="1"/>
    <col min="3823" max="3823" width="10.7109375" style="5" customWidth="1"/>
    <col min="3824" max="3824" width="8.85546875" style="5" customWidth="1"/>
    <col min="3825" max="3826" width="5.7109375" style="5" customWidth="1"/>
    <col min="3827" max="3827" width="5.140625" style="5" customWidth="1"/>
    <col min="3828" max="3834" width="5.7109375" style="5" customWidth="1"/>
    <col min="3835" max="3835" width="6" style="5" customWidth="1"/>
    <col min="3836" max="3836" width="5.5703125" style="5" customWidth="1"/>
    <col min="3837" max="3837" width="6.7109375" style="5" customWidth="1"/>
    <col min="3838" max="3838" width="6.5703125" style="5" customWidth="1"/>
    <col min="3839" max="3842" width="5.7109375" style="5" customWidth="1"/>
    <col min="3843" max="3846" width="6.85546875" style="5" customWidth="1"/>
    <col min="3847" max="3848" width="6.7109375" style="5" customWidth="1"/>
    <col min="3849" max="3849" width="5.140625" style="5" customWidth="1"/>
    <col min="3850" max="3850" width="5.28515625" style="5" customWidth="1"/>
    <col min="3851" max="3851" width="6.85546875" style="5" customWidth="1"/>
    <col min="3852" max="3852" width="5.28515625" style="5" customWidth="1"/>
    <col min="3853" max="3853" width="6.140625" style="5" customWidth="1"/>
    <col min="3854" max="3854" width="50.28515625" style="5" customWidth="1"/>
    <col min="3855" max="4075" width="8.85546875" style="5"/>
    <col min="4076" max="4076" width="12.85546875" style="5" customWidth="1"/>
    <col min="4077" max="4077" width="23.7109375" style="5" customWidth="1"/>
    <col min="4078" max="4078" width="9.42578125" style="5" customWidth="1"/>
    <col min="4079" max="4079" width="10.7109375" style="5" customWidth="1"/>
    <col min="4080" max="4080" width="8.85546875" style="5" customWidth="1"/>
    <col min="4081" max="4082" width="5.7109375" style="5" customWidth="1"/>
    <col min="4083" max="4083" width="5.140625" style="5" customWidth="1"/>
    <col min="4084" max="4090" width="5.7109375" style="5" customWidth="1"/>
    <col min="4091" max="4091" width="6" style="5" customWidth="1"/>
    <col min="4092" max="4092" width="5.5703125" style="5" customWidth="1"/>
    <col min="4093" max="4093" width="6.7109375" style="5" customWidth="1"/>
    <col min="4094" max="4094" width="6.5703125" style="5" customWidth="1"/>
    <col min="4095" max="4098" width="5.7109375" style="5" customWidth="1"/>
    <col min="4099" max="4102" width="6.85546875" style="5" customWidth="1"/>
    <col min="4103" max="4104" width="6.7109375" style="5" customWidth="1"/>
    <col min="4105" max="4105" width="5.140625" style="5" customWidth="1"/>
    <col min="4106" max="4106" width="5.28515625" style="5" customWidth="1"/>
    <col min="4107" max="4107" width="6.85546875" style="5" customWidth="1"/>
    <col min="4108" max="4108" width="5.28515625" style="5" customWidth="1"/>
    <col min="4109" max="4109" width="6.140625" style="5" customWidth="1"/>
    <col min="4110" max="4110" width="50.28515625" style="5" customWidth="1"/>
    <col min="4111" max="4331" width="8.85546875" style="5"/>
    <col min="4332" max="4332" width="12.85546875" style="5" customWidth="1"/>
    <col min="4333" max="4333" width="23.7109375" style="5" customWidth="1"/>
    <col min="4334" max="4334" width="9.42578125" style="5" customWidth="1"/>
    <col min="4335" max="4335" width="10.7109375" style="5" customWidth="1"/>
    <col min="4336" max="4336" width="8.85546875" style="5" customWidth="1"/>
    <col min="4337" max="4338" width="5.7109375" style="5" customWidth="1"/>
    <col min="4339" max="4339" width="5.140625" style="5" customWidth="1"/>
    <col min="4340" max="4346" width="5.7109375" style="5" customWidth="1"/>
    <col min="4347" max="4347" width="6" style="5" customWidth="1"/>
    <col min="4348" max="4348" width="5.5703125" style="5" customWidth="1"/>
    <col min="4349" max="4349" width="6.7109375" style="5" customWidth="1"/>
    <col min="4350" max="4350" width="6.5703125" style="5" customWidth="1"/>
    <col min="4351" max="4354" width="5.7109375" style="5" customWidth="1"/>
    <col min="4355" max="4358" width="6.85546875" style="5" customWidth="1"/>
    <col min="4359" max="4360" width="6.7109375" style="5" customWidth="1"/>
    <col min="4361" max="4361" width="5.140625" style="5" customWidth="1"/>
    <col min="4362" max="4362" width="5.28515625" style="5" customWidth="1"/>
    <col min="4363" max="4363" width="6.85546875" style="5" customWidth="1"/>
    <col min="4364" max="4364" width="5.28515625" style="5" customWidth="1"/>
    <col min="4365" max="4365" width="6.140625" style="5" customWidth="1"/>
    <col min="4366" max="4366" width="50.28515625" style="5" customWidth="1"/>
    <col min="4367" max="4587" width="8.85546875" style="5"/>
    <col min="4588" max="4588" width="12.85546875" style="5" customWidth="1"/>
    <col min="4589" max="4589" width="23.7109375" style="5" customWidth="1"/>
    <col min="4590" max="4590" width="9.42578125" style="5" customWidth="1"/>
    <col min="4591" max="4591" width="10.7109375" style="5" customWidth="1"/>
    <col min="4592" max="4592" width="8.85546875" style="5" customWidth="1"/>
    <col min="4593" max="4594" width="5.7109375" style="5" customWidth="1"/>
    <col min="4595" max="4595" width="5.140625" style="5" customWidth="1"/>
    <col min="4596" max="4602" width="5.7109375" style="5" customWidth="1"/>
    <col min="4603" max="4603" width="6" style="5" customWidth="1"/>
    <col min="4604" max="4604" width="5.5703125" style="5" customWidth="1"/>
    <col min="4605" max="4605" width="6.7109375" style="5" customWidth="1"/>
    <col min="4606" max="4606" width="6.5703125" style="5" customWidth="1"/>
    <col min="4607" max="4610" width="5.7109375" style="5" customWidth="1"/>
    <col min="4611" max="4614" width="6.85546875" style="5" customWidth="1"/>
    <col min="4615" max="4616" width="6.7109375" style="5" customWidth="1"/>
    <col min="4617" max="4617" width="5.140625" style="5" customWidth="1"/>
    <col min="4618" max="4618" width="5.28515625" style="5" customWidth="1"/>
    <col min="4619" max="4619" width="6.85546875" style="5" customWidth="1"/>
    <col min="4620" max="4620" width="5.28515625" style="5" customWidth="1"/>
    <col min="4621" max="4621" width="6.140625" style="5" customWidth="1"/>
    <col min="4622" max="4622" width="50.28515625" style="5" customWidth="1"/>
    <col min="4623" max="4843" width="8.85546875" style="5"/>
    <col min="4844" max="4844" width="12.85546875" style="5" customWidth="1"/>
    <col min="4845" max="4845" width="23.7109375" style="5" customWidth="1"/>
    <col min="4846" max="4846" width="9.42578125" style="5" customWidth="1"/>
    <col min="4847" max="4847" width="10.7109375" style="5" customWidth="1"/>
    <col min="4848" max="4848" width="8.85546875" style="5" customWidth="1"/>
    <col min="4849" max="4850" width="5.7109375" style="5" customWidth="1"/>
    <col min="4851" max="4851" width="5.140625" style="5" customWidth="1"/>
    <col min="4852" max="4858" width="5.7109375" style="5" customWidth="1"/>
    <col min="4859" max="4859" width="6" style="5" customWidth="1"/>
    <col min="4860" max="4860" width="5.5703125" style="5" customWidth="1"/>
    <col min="4861" max="4861" width="6.7109375" style="5" customWidth="1"/>
    <col min="4862" max="4862" width="6.5703125" style="5" customWidth="1"/>
    <col min="4863" max="4866" width="5.7109375" style="5" customWidth="1"/>
    <col min="4867" max="4870" width="6.85546875" style="5" customWidth="1"/>
    <col min="4871" max="4872" width="6.7109375" style="5" customWidth="1"/>
    <col min="4873" max="4873" width="5.140625" style="5" customWidth="1"/>
    <col min="4874" max="4874" width="5.28515625" style="5" customWidth="1"/>
    <col min="4875" max="4875" width="6.85546875" style="5" customWidth="1"/>
    <col min="4876" max="4876" width="5.28515625" style="5" customWidth="1"/>
    <col min="4877" max="4877" width="6.140625" style="5" customWidth="1"/>
    <col min="4878" max="4878" width="50.28515625" style="5" customWidth="1"/>
    <col min="4879" max="5099" width="8.85546875" style="5"/>
    <col min="5100" max="5100" width="12.85546875" style="5" customWidth="1"/>
    <col min="5101" max="5101" width="23.7109375" style="5" customWidth="1"/>
    <col min="5102" max="5102" width="9.42578125" style="5" customWidth="1"/>
    <col min="5103" max="5103" width="10.7109375" style="5" customWidth="1"/>
    <col min="5104" max="5104" width="8.85546875" style="5" customWidth="1"/>
    <col min="5105" max="5106" width="5.7109375" style="5" customWidth="1"/>
    <col min="5107" max="5107" width="5.140625" style="5" customWidth="1"/>
    <col min="5108" max="5114" width="5.7109375" style="5" customWidth="1"/>
    <col min="5115" max="5115" width="6" style="5" customWidth="1"/>
    <col min="5116" max="5116" width="5.5703125" style="5" customWidth="1"/>
    <col min="5117" max="5117" width="6.7109375" style="5" customWidth="1"/>
    <col min="5118" max="5118" width="6.5703125" style="5" customWidth="1"/>
    <col min="5119" max="5122" width="5.7109375" style="5" customWidth="1"/>
    <col min="5123" max="5126" width="6.85546875" style="5" customWidth="1"/>
    <col min="5127" max="5128" width="6.7109375" style="5" customWidth="1"/>
    <col min="5129" max="5129" width="5.140625" style="5" customWidth="1"/>
    <col min="5130" max="5130" width="5.28515625" style="5" customWidth="1"/>
    <col min="5131" max="5131" width="6.85546875" style="5" customWidth="1"/>
    <col min="5132" max="5132" width="5.28515625" style="5" customWidth="1"/>
    <col min="5133" max="5133" width="6.140625" style="5" customWidth="1"/>
    <col min="5134" max="5134" width="50.28515625" style="5" customWidth="1"/>
    <col min="5135" max="5355" width="8.85546875" style="5"/>
    <col min="5356" max="5356" width="12.85546875" style="5" customWidth="1"/>
    <col min="5357" max="5357" width="23.7109375" style="5" customWidth="1"/>
    <col min="5358" max="5358" width="9.42578125" style="5" customWidth="1"/>
    <col min="5359" max="5359" width="10.7109375" style="5" customWidth="1"/>
    <col min="5360" max="5360" width="8.85546875" style="5" customWidth="1"/>
    <col min="5361" max="5362" width="5.7109375" style="5" customWidth="1"/>
    <col min="5363" max="5363" width="5.140625" style="5" customWidth="1"/>
    <col min="5364" max="5370" width="5.7109375" style="5" customWidth="1"/>
    <col min="5371" max="5371" width="6" style="5" customWidth="1"/>
    <col min="5372" max="5372" width="5.5703125" style="5" customWidth="1"/>
    <col min="5373" max="5373" width="6.7109375" style="5" customWidth="1"/>
    <col min="5374" max="5374" width="6.5703125" style="5" customWidth="1"/>
    <col min="5375" max="5378" width="5.7109375" style="5" customWidth="1"/>
    <col min="5379" max="5382" width="6.85546875" style="5" customWidth="1"/>
    <col min="5383" max="5384" width="6.7109375" style="5" customWidth="1"/>
    <col min="5385" max="5385" width="5.140625" style="5" customWidth="1"/>
    <col min="5386" max="5386" width="5.28515625" style="5" customWidth="1"/>
    <col min="5387" max="5387" width="6.85546875" style="5" customWidth="1"/>
    <col min="5388" max="5388" width="5.28515625" style="5" customWidth="1"/>
    <col min="5389" max="5389" width="6.140625" style="5" customWidth="1"/>
    <col min="5390" max="5390" width="50.28515625" style="5" customWidth="1"/>
    <col min="5391" max="5611" width="8.85546875" style="5"/>
    <col min="5612" max="5612" width="12.85546875" style="5" customWidth="1"/>
    <col min="5613" max="5613" width="23.7109375" style="5" customWidth="1"/>
    <col min="5614" max="5614" width="9.42578125" style="5" customWidth="1"/>
    <col min="5615" max="5615" width="10.7109375" style="5" customWidth="1"/>
    <col min="5616" max="5616" width="8.85546875" style="5" customWidth="1"/>
    <col min="5617" max="5618" width="5.7109375" style="5" customWidth="1"/>
    <col min="5619" max="5619" width="5.140625" style="5" customWidth="1"/>
    <col min="5620" max="5626" width="5.7109375" style="5" customWidth="1"/>
    <col min="5627" max="5627" width="6" style="5" customWidth="1"/>
    <col min="5628" max="5628" width="5.5703125" style="5" customWidth="1"/>
    <col min="5629" max="5629" width="6.7109375" style="5" customWidth="1"/>
    <col min="5630" max="5630" width="6.5703125" style="5" customWidth="1"/>
    <col min="5631" max="5634" width="5.7109375" style="5" customWidth="1"/>
    <col min="5635" max="5638" width="6.85546875" style="5" customWidth="1"/>
    <col min="5639" max="5640" width="6.7109375" style="5" customWidth="1"/>
    <col min="5641" max="5641" width="5.140625" style="5" customWidth="1"/>
    <col min="5642" max="5642" width="5.28515625" style="5" customWidth="1"/>
    <col min="5643" max="5643" width="6.85546875" style="5" customWidth="1"/>
    <col min="5644" max="5644" width="5.28515625" style="5" customWidth="1"/>
    <col min="5645" max="5645" width="6.140625" style="5" customWidth="1"/>
    <col min="5646" max="5646" width="50.28515625" style="5" customWidth="1"/>
    <col min="5647" max="5867" width="8.85546875" style="5"/>
    <col min="5868" max="5868" width="12.85546875" style="5" customWidth="1"/>
    <col min="5869" max="5869" width="23.7109375" style="5" customWidth="1"/>
    <col min="5870" max="5870" width="9.42578125" style="5" customWidth="1"/>
    <col min="5871" max="5871" width="10.7109375" style="5" customWidth="1"/>
    <col min="5872" max="5872" width="8.85546875" style="5" customWidth="1"/>
    <col min="5873" max="5874" width="5.7109375" style="5" customWidth="1"/>
    <col min="5875" max="5875" width="5.140625" style="5" customWidth="1"/>
    <col min="5876" max="5882" width="5.7109375" style="5" customWidth="1"/>
    <col min="5883" max="5883" width="6" style="5" customWidth="1"/>
    <col min="5884" max="5884" width="5.5703125" style="5" customWidth="1"/>
    <col min="5885" max="5885" width="6.7109375" style="5" customWidth="1"/>
    <col min="5886" max="5886" width="6.5703125" style="5" customWidth="1"/>
    <col min="5887" max="5890" width="5.7109375" style="5" customWidth="1"/>
    <col min="5891" max="5894" width="6.85546875" style="5" customWidth="1"/>
    <col min="5895" max="5896" width="6.7109375" style="5" customWidth="1"/>
    <col min="5897" max="5897" width="5.140625" style="5" customWidth="1"/>
    <col min="5898" max="5898" width="5.28515625" style="5" customWidth="1"/>
    <col min="5899" max="5899" width="6.85546875" style="5" customWidth="1"/>
    <col min="5900" max="5900" width="5.28515625" style="5" customWidth="1"/>
    <col min="5901" max="5901" width="6.140625" style="5" customWidth="1"/>
    <col min="5902" max="5902" width="50.28515625" style="5" customWidth="1"/>
    <col min="5903" max="6123" width="8.85546875" style="5"/>
    <col min="6124" max="6124" width="12.85546875" style="5" customWidth="1"/>
    <col min="6125" max="6125" width="23.7109375" style="5" customWidth="1"/>
    <col min="6126" max="6126" width="9.42578125" style="5" customWidth="1"/>
    <col min="6127" max="6127" width="10.7109375" style="5" customWidth="1"/>
    <col min="6128" max="6128" width="8.85546875" style="5" customWidth="1"/>
    <col min="6129" max="6130" width="5.7109375" style="5" customWidth="1"/>
    <col min="6131" max="6131" width="5.140625" style="5" customWidth="1"/>
    <col min="6132" max="6138" width="5.7109375" style="5" customWidth="1"/>
    <col min="6139" max="6139" width="6" style="5" customWidth="1"/>
    <col min="6140" max="6140" width="5.5703125" style="5" customWidth="1"/>
    <col min="6141" max="6141" width="6.7109375" style="5" customWidth="1"/>
    <col min="6142" max="6142" width="6.5703125" style="5" customWidth="1"/>
    <col min="6143" max="6146" width="5.7109375" style="5" customWidth="1"/>
    <col min="6147" max="6150" width="6.85546875" style="5" customWidth="1"/>
    <col min="6151" max="6152" width="6.7109375" style="5" customWidth="1"/>
    <col min="6153" max="6153" width="5.140625" style="5" customWidth="1"/>
    <col min="6154" max="6154" width="5.28515625" style="5" customWidth="1"/>
    <col min="6155" max="6155" width="6.85546875" style="5" customWidth="1"/>
    <col min="6156" max="6156" width="5.28515625" style="5" customWidth="1"/>
    <col min="6157" max="6157" width="6.140625" style="5" customWidth="1"/>
    <col min="6158" max="6158" width="50.28515625" style="5" customWidth="1"/>
    <col min="6159" max="6379" width="8.85546875" style="5"/>
    <col min="6380" max="6380" width="12.85546875" style="5" customWidth="1"/>
    <col min="6381" max="6381" width="23.7109375" style="5" customWidth="1"/>
    <col min="6382" max="6382" width="9.42578125" style="5" customWidth="1"/>
    <col min="6383" max="6383" width="10.7109375" style="5" customWidth="1"/>
    <col min="6384" max="6384" width="8.85546875" style="5" customWidth="1"/>
    <col min="6385" max="6386" width="5.7109375" style="5" customWidth="1"/>
    <col min="6387" max="6387" width="5.140625" style="5" customWidth="1"/>
    <col min="6388" max="6394" width="5.7109375" style="5" customWidth="1"/>
    <col min="6395" max="6395" width="6" style="5" customWidth="1"/>
    <col min="6396" max="6396" width="5.5703125" style="5" customWidth="1"/>
    <col min="6397" max="6397" width="6.7109375" style="5" customWidth="1"/>
    <col min="6398" max="6398" width="6.5703125" style="5" customWidth="1"/>
    <col min="6399" max="6402" width="5.7109375" style="5" customWidth="1"/>
    <col min="6403" max="6406" width="6.85546875" style="5" customWidth="1"/>
    <col min="6407" max="6408" width="6.7109375" style="5" customWidth="1"/>
    <col min="6409" max="6409" width="5.140625" style="5" customWidth="1"/>
    <col min="6410" max="6410" width="5.28515625" style="5" customWidth="1"/>
    <col min="6411" max="6411" width="6.85546875" style="5" customWidth="1"/>
    <col min="6412" max="6412" width="5.28515625" style="5" customWidth="1"/>
    <col min="6413" max="6413" width="6.140625" style="5" customWidth="1"/>
    <col min="6414" max="6414" width="50.28515625" style="5" customWidth="1"/>
    <col min="6415" max="6635" width="8.85546875" style="5"/>
    <col min="6636" max="6636" width="12.85546875" style="5" customWidth="1"/>
    <col min="6637" max="6637" width="23.7109375" style="5" customWidth="1"/>
    <col min="6638" max="6638" width="9.42578125" style="5" customWidth="1"/>
    <col min="6639" max="6639" width="10.7109375" style="5" customWidth="1"/>
    <col min="6640" max="6640" width="8.85546875" style="5" customWidth="1"/>
    <col min="6641" max="6642" width="5.7109375" style="5" customWidth="1"/>
    <col min="6643" max="6643" width="5.140625" style="5" customWidth="1"/>
    <col min="6644" max="6650" width="5.7109375" style="5" customWidth="1"/>
    <col min="6651" max="6651" width="6" style="5" customWidth="1"/>
    <col min="6652" max="6652" width="5.5703125" style="5" customWidth="1"/>
    <col min="6653" max="6653" width="6.7109375" style="5" customWidth="1"/>
    <col min="6654" max="6654" width="6.5703125" style="5" customWidth="1"/>
    <col min="6655" max="6658" width="5.7109375" style="5" customWidth="1"/>
    <col min="6659" max="6662" width="6.85546875" style="5" customWidth="1"/>
    <col min="6663" max="6664" width="6.7109375" style="5" customWidth="1"/>
    <col min="6665" max="6665" width="5.140625" style="5" customWidth="1"/>
    <col min="6666" max="6666" width="5.28515625" style="5" customWidth="1"/>
    <col min="6667" max="6667" width="6.85546875" style="5" customWidth="1"/>
    <col min="6668" max="6668" width="5.28515625" style="5" customWidth="1"/>
    <col min="6669" max="6669" width="6.140625" style="5" customWidth="1"/>
    <col min="6670" max="6670" width="50.28515625" style="5" customWidth="1"/>
    <col min="6671" max="6891" width="8.85546875" style="5"/>
    <col min="6892" max="6892" width="12.85546875" style="5" customWidth="1"/>
    <col min="6893" max="6893" width="23.7109375" style="5" customWidth="1"/>
    <col min="6894" max="6894" width="9.42578125" style="5" customWidth="1"/>
    <col min="6895" max="6895" width="10.7109375" style="5" customWidth="1"/>
    <col min="6896" max="6896" width="8.85546875" style="5" customWidth="1"/>
    <col min="6897" max="6898" width="5.7109375" style="5" customWidth="1"/>
    <col min="6899" max="6899" width="5.140625" style="5" customWidth="1"/>
    <col min="6900" max="6906" width="5.7109375" style="5" customWidth="1"/>
    <col min="6907" max="6907" width="6" style="5" customWidth="1"/>
    <col min="6908" max="6908" width="5.5703125" style="5" customWidth="1"/>
    <col min="6909" max="6909" width="6.7109375" style="5" customWidth="1"/>
    <col min="6910" max="6910" width="6.5703125" style="5" customWidth="1"/>
    <col min="6911" max="6914" width="5.7109375" style="5" customWidth="1"/>
    <col min="6915" max="6918" width="6.85546875" style="5" customWidth="1"/>
    <col min="6919" max="6920" width="6.7109375" style="5" customWidth="1"/>
    <col min="6921" max="6921" width="5.140625" style="5" customWidth="1"/>
    <col min="6922" max="6922" width="5.28515625" style="5" customWidth="1"/>
    <col min="6923" max="6923" width="6.85546875" style="5" customWidth="1"/>
    <col min="6924" max="6924" width="5.28515625" style="5" customWidth="1"/>
    <col min="6925" max="6925" width="6.140625" style="5" customWidth="1"/>
    <col min="6926" max="6926" width="50.28515625" style="5" customWidth="1"/>
    <col min="6927" max="7147" width="8.85546875" style="5"/>
    <col min="7148" max="7148" width="12.85546875" style="5" customWidth="1"/>
    <col min="7149" max="7149" width="23.7109375" style="5" customWidth="1"/>
    <col min="7150" max="7150" width="9.42578125" style="5" customWidth="1"/>
    <col min="7151" max="7151" width="10.7109375" style="5" customWidth="1"/>
    <col min="7152" max="7152" width="8.85546875" style="5" customWidth="1"/>
    <col min="7153" max="7154" width="5.7109375" style="5" customWidth="1"/>
    <col min="7155" max="7155" width="5.140625" style="5" customWidth="1"/>
    <col min="7156" max="7162" width="5.7109375" style="5" customWidth="1"/>
    <col min="7163" max="7163" width="6" style="5" customWidth="1"/>
    <col min="7164" max="7164" width="5.5703125" style="5" customWidth="1"/>
    <col min="7165" max="7165" width="6.7109375" style="5" customWidth="1"/>
    <col min="7166" max="7166" width="6.5703125" style="5" customWidth="1"/>
    <col min="7167" max="7170" width="5.7109375" style="5" customWidth="1"/>
    <col min="7171" max="7174" width="6.85546875" style="5" customWidth="1"/>
    <col min="7175" max="7176" width="6.7109375" style="5" customWidth="1"/>
    <col min="7177" max="7177" width="5.140625" style="5" customWidth="1"/>
    <col min="7178" max="7178" width="5.28515625" style="5" customWidth="1"/>
    <col min="7179" max="7179" width="6.85546875" style="5" customWidth="1"/>
    <col min="7180" max="7180" width="5.28515625" style="5" customWidth="1"/>
    <col min="7181" max="7181" width="6.140625" style="5" customWidth="1"/>
    <col min="7182" max="7182" width="50.28515625" style="5" customWidth="1"/>
    <col min="7183" max="7403" width="8.85546875" style="5"/>
    <col min="7404" max="7404" width="12.85546875" style="5" customWidth="1"/>
    <col min="7405" max="7405" width="23.7109375" style="5" customWidth="1"/>
    <col min="7406" max="7406" width="9.42578125" style="5" customWidth="1"/>
    <col min="7407" max="7407" width="10.7109375" style="5" customWidth="1"/>
    <col min="7408" max="7408" width="8.85546875" style="5" customWidth="1"/>
    <col min="7409" max="7410" width="5.7109375" style="5" customWidth="1"/>
    <col min="7411" max="7411" width="5.140625" style="5" customWidth="1"/>
    <col min="7412" max="7418" width="5.7109375" style="5" customWidth="1"/>
    <col min="7419" max="7419" width="6" style="5" customWidth="1"/>
    <col min="7420" max="7420" width="5.5703125" style="5" customWidth="1"/>
    <col min="7421" max="7421" width="6.7109375" style="5" customWidth="1"/>
    <col min="7422" max="7422" width="6.5703125" style="5" customWidth="1"/>
    <col min="7423" max="7426" width="5.7109375" style="5" customWidth="1"/>
    <col min="7427" max="7430" width="6.85546875" style="5" customWidth="1"/>
    <col min="7431" max="7432" width="6.7109375" style="5" customWidth="1"/>
    <col min="7433" max="7433" width="5.140625" style="5" customWidth="1"/>
    <col min="7434" max="7434" width="5.28515625" style="5" customWidth="1"/>
    <col min="7435" max="7435" width="6.85546875" style="5" customWidth="1"/>
    <col min="7436" max="7436" width="5.28515625" style="5" customWidth="1"/>
    <col min="7437" max="7437" width="6.140625" style="5" customWidth="1"/>
    <col min="7438" max="7438" width="50.28515625" style="5" customWidth="1"/>
    <col min="7439" max="7659" width="8.85546875" style="5"/>
    <col min="7660" max="7660" width="12.85546875" style="5" customWidth="1"/>
    <col min="7661" max="7661" width="23.7109375" style="5" customWidth="1"/>
    <col min="7662" max="7662" width="9.42578125" style="5" customWidth="1"/>
    <col min="7663" max="7663" width="10.7109375" style="5" customWidth="1"/>
    <col min="7664" max="7664" width="8.85546875" style="5" customWidth="1"/>
    <col min="7665" max="7666" width="5.7109375" style="5" customWidth="1"/>
    <col min="7667" max="7667" width="5.140625" style="5" customWidth="1"/>
    <col min="7668" max="7674" width="5.7109375" style="5" customWidth="1"/>
    <col min="7675" max="7675" width="6" style="5" customWidth="1"/>
    <col min="7676" max="7676" width="5.5703125" style="5" customWidth="1"/>
    <col min="7677" max="7677" width="6.7109375" style="5" customWidth="1"/>
    <col min="7678" max="7678" width="6.5703125" style="5" customWidth="1"/>
    <col min="7679" max="7682" width="5.7109375" style="5" customWidth="1"/>
    <col min="7683" max="7686" width="6.85546875" style="5" customWidth="1"/>
    <col min="7687" max="7688" width="6.7109375" style="5" customWidth="1"/>
    <col min="7689" max="7689" width="5.140625" style="5" customWidth="1"/>
    <col min="7690" max="7690" width="5.28515625" style="5" customWidth="1"/>
    <col min="7691" max="7691" width="6.85546875" style="5" customWidth="1"/>
    <col min="7692" max="7692" width="5.28515625" style="5" customWidth="1"/>
    <col min="7693" max="7693" width="6.140625" style="5" customWidth="1"/>
    <col min="7694" max="7694" width="50.28515625" style="5" customWidth="1"/>
    <col min="7695" max="7915" width="8.85546875" style="5"/>
    <col min="7916" max="7916" width="12.85546875" style="5" customWidth="1"/>
    <col min="7917" max="7917" width="23.7109375" style="5" customWidth="1"/>
    <col min="7918" max="7918" width="9.42578125" style="5" customWidth="1"/>
    <col min="7919" max="7919" width="10.7109375" style="5" customWidth="1"/>
    <col min="7920" max="7920" width="8.85546875" style="5" customWidth="1"/>
    <col min="7921" max="7922" width="5.7109375" style="5" customWidth="1"/>
    <col min="7923" max="7923" width="5.140625" style="5" customWidth="1"/>
    <col min="7924" max="7930" width="5.7109375" style="5" customWidth="1"/>
    <col min="7931" max="7931" width="6" style="5" customWidth="1"/>
    <col min="7932" max="7932" width="5.5703125" style="5" customWidth="1"/>
    <col min="7933" max="7933" width="6.7109375" style="5" customWidth="1"/>
    <col min="7934" max="7934" width="6.5703125" style="5" customWidth="1"/>
    <col min="7935" max="7938" width="5.7109375" style="5" customWidth="1"/>
    <col min="7939" max="7942" width="6.85546875" style="5" customWidth="1"/>
    <col min="7943" max="7944" width="6.7109375" style="5" customWidth="1"/>
    <col min="7945" max="7945" width="5.140625" style="5" customWidth="1"/>
    <col min="7946" max="7946" width="5.28515625" style="5" customWidth="1"/>
    <col min="7947" max="7947" width="6.85546875" style="5" customWidth="1"/>
    <col min="7948" max="7948" width="5.28515625" style="5" customWidth="1"/>
    <col min="7949" max="7949" width="6.140625" style="5" customWidth="1"/>
    <col min="7950" max="7950" width="50.28515625" style="5" customWidth="1"/>
    <col min="7951" max="8171" width="8.85546875" style="5"/>
    <col min="8172" max="8172" width="12.85546875" style="5" customWidth="1"/>
    <col min="8173" max="8173" width="23.7109375" style="5" customWidth="1"/>
    <col min="8174" max="8174" width="9.42578125" style="5" customWidth="1"/>
    <col min="8175" max="8175" width="10.7109375" style="5" customWidth="1"/>
    <col min="8176" max="8176" width="8.85546875" style="5" customWidth="1"/>
    <col min="8177" max="8178" width="5.7109375" style="5" customWidth="1"/>
    <col min="8179" max="8179" width="5.140625" style="5" customWidth="1"/>
    <col min="8180" max="8186" width="5.7109375" style="5" customWidth="1"/>
    <col min="8187" max="8187" width="6" style="5" customWidth="1"/>
    <col min="8188" max="8188" width="5.5703125" style="5" customWidth="1"/>
    <col min="8189" max="8189" width="6.7109375" style="5" customWidth="1"/>
    <col min="8190" max="8190" width="6.5703125" style="5" customWidth="1"/>
    <col min="8191" max="8194" width="5.7109375" style="5" customWidth="1"/>
    <col min="8195" max="8198" width="6.85546875" style="5" customWidth="1"/>
    <col min="8199" max="8200" width="6.7109375" style="5" customWidth="1"/>
    <col min="8201" max="8201" width="5.140625" style="5" customWidth="1"/>
    <col min="8202" max="8202" width="5.28515625" style="5" customWidth="1"/>
    <col min="8203" max="8203" width="6.85546875" style="5" customWidth="1"/>
    <col min="8204" max="8204" width="5.28515625" style="5" customWidth="1"/>
    <col min="8205" max="8205" width="6.140625" style="5" customWidth="1"/>
    <col min="8206" max="8206" width="50.28515625" style="5" customWidth="1"/>
    <col min="8207" max="8427" width="8.85546875" style="5"/>
    <col min="8428" max="8428" width="12.85546875" style="5" customWidth="1"/>
    <col min="8429" max="8429" width="23.7109375" style="5" customWidth="1"/>
    <col min="8430" max="8430" width="9.42578125" style="5" customWidth="1"/>
    <col min="8431" max="8431" width="10.7109375" style="5" customWidth="1"/>
    <col min="8432" max="8432" width="8.85546875" style="5" customWidth="1"/>
    <col min="8433" max="8434" width="5.7109375" style="5" customWidth="1"/>
    <col min="8435" max="8435" width="5.140625" style="5" customWidth="1"/>
    <col min="8436" max="8442" width="5.7109375" style="5" customWidth="1"/>
    <col min="8443" max="8443" width="6" style="5" customWidth="1"/>
    <col min="8444" max="8444" width="5.5703125" style="5" customWidth="1"/>
    <col min="8445" max="8445" width="6.7109375" style="5" customWidth="1"/>
    <col min="8446" max="8446" width="6.5703125" style="5" customWidth="1"/>
    <col min="8447" max="8450" width="5.7109375" style="5" customWidth="1"/>
    <col min="8451" max="8454" width="6.85546875" style="5" customWidth="1"/>
    <col min="8455" max="8456" width="6.7109375" style="5" customWidth="1"/>
    <col min="8457" max="8457" width="5.140625" style="5" customWidth="1"/>
    <col min="8458" max="8458" width="5.28515625" style="5" customWidth="1"/>
    <col min="8459" max="8459" width="6.85546875" style="5" customWidth="1"/>
    <col min="8460" max="8460" width="5.28515625" style="5" customWidth="1"/>
    <col min="8461" max="8461" width="6.140625" style="5" customWidth="1"/>
    <col min="8462" max="8462" width="50.28515625" style="5" customWidth="1"/>
    <col min="8463" max="8683" width="8.85546875" style="5"/>
    <col min="8684" max="8684" width="12.85546875" style="5" customWidth="1"/>
    <col min="8685" max="8685" width="23.7109375" style="5" customWidth="1"/>
    <col min="8686" max="8686" width="9.42578125" style="5" customWidth="1"/>
    <col min="8687" max="8687" width="10.7109375" style="5" customWidth="1"/>
    <col min="8688" max="8688" width="8.85546875" style="5" customWidth="1"/>
    <col min="8689" max="8690" width="5.7109375" style="5" customWidth="1"/>
    <col min="8691" max="8691" width="5.140625" style="5" customWidth="1"/>
    <col min="8692" max="8698" width="5.7109375" style="5" customWidth="1"/>
    <col min="8699" max="8699" width="6" style="5" customWidth="1"/>
    <col min="8700" max="8700" width="5.5703125" style="5" customWidth="1"/>
    <col min="8701" max="8701" width="6.7109375" style="5" customWidth="1"/>
    <col min="8702" max="8702" width="6.5703125" style="5" customWidth="1"/>
    <col min="8703" max="8706" width="5.7109375" style="5" customWidth="1"/>
    <col min="8707" max="8710" width="6.85546875" style="5" customWidth="1"/>
    <col min="8711" max="8712" width="6.7109375" style="5" customWidth="1"/>
    <col min="8713" max="8713" width="5.140625" style="5" customWidth="1"/>
    <col min="8714" max="8714" width="5.28515625" style="5" customWidth="1"/>
    <col min="8715" max="8715" width="6.85546875" style="5" customWidth="1"/>
    <col min="8716" max="8716" width="5.28515625" style="5" customWidth="1"/>
    <col min="8717" max="8717" width="6.140625" style="5" customWidth="1"/>
    <col min="8718" max="8718" width="50.28515625" style="5" customWidth="1"/>
    <col min="8719" max="8939" width="8.85546875" style="5"/>
    <col min="8940" max="8940" width="12.85546875" style="5" customWidth="1"/>
    <col min="8941" max="8941" width="23.7109375" style="5" customWidth="1"/>
    <col min="8942" max="8942" width="9.42578125" style="5" customWidth="1"/>
    <col min="8943" max="8943" width="10.7109375" style="5" customWidth="1"/>
    <col min="8944" max="8944" width="8.85546875" style="5" customWidth="1"/>
    <col min="8945" max="8946" width="5.7109375" style="5" customWidth="1"/>
    <col min="8947" max="8947" width="5.140625" style="5" customWidth="1"/>
    <col min="8948" max="8954" width="5.7109375" style="5" customWidth="1"/>
    <col min="8955" max="8955" width="6" style="5" customWidth="1"/>
    <col min="8956" max="8956" width="5.5703125" style="5" customWidth="1"/>
    <col min="8957" max="8957" width="6.7109375" style="5" customWidth="1"/>
    <col min="8958" max="8958" width="6.5703125" style="5" customWidth="1"/>
    <col min="8959" max="8962" width="5.7109375" style="5" customWidth="1"/>
    <col min="8963" max="8966" width="6.85546875" style="5" customWidth="1"/>
    <col min="8967" max="8968" width="6.7109375" style="5" customWidth="1"/>
    <col min="8969" max="8969" width="5.140625" style="5" customWidth="1"/>
    <col min="8970" max="8970" width="5.28515625" style="5" customWidth="1"/>
    <col min="8971" max="8971" width="6.85546875" style="5" customWidth="1"/>
    <col min="8972" max="8972" width="5.28515625" style="5" customWidth="1"/>
    <col min="8973" max="8973" width="6.140625" style="5" customWidth="1"/>
    <col min="8974" max="8974" width="50.28515625" style="5" customWidth="1"/>
    <col min="8975" max="9195" width="8.85546875" style="5"/>
    <col min="9196" max="9196" width="12.85546875" style="5" customWidth="1"/>
    <col min="9197" max="9197" width="23.7109375" style="5" customWidth="1"/>
    <col min="9198" max="9198" width="9.42578125" style="5" customWidth="1"/>
    <col min="9199" max="9199" width="10.7109375" style="5" customWidth="1"/>
    <col min="9200" max="9200" width="8.85546875" style="5" customWidth="1"/>
    <col min="9201" max="9202" width="5.7109375" style="5" customWidth="1"/>
    <col min="9203" max="9203" width="5.140625" style="5" customWidth="1"/>
    <col min="9204" max="9210" width="5.7109375" style="5" customWidth="1"/>
    <col min="9211" max="9211" width="6" style="5" customWidth="1"/>
    <col min="9212" max="9212" width="5.5703125" style="5" customWidth="1"/>
    <col min="9213" max="9213" width="6.7109375" style="5" customWidth="1"/>
    <col min="9214" max="9214" width="6.5703125" style="5" customWidth="1"/>
    <col min="9215" max="9218" width="5.7109375" style="5" customWidth="1"/>
    <col min="9219" max="9222" width="6.85546875" style="5" customWidth="1"/>
    <col min="9223" max="9224" width="6.7109375" style="5" customWidth="1"/>
    <col min="9225" max="9225" width="5.140625" style="5" customWidth="1"/>
    <col min="9226" max="9226" width="5.28515625" style="5" customWidth="1"/>
    <col min="9227" max="9227" width="6.85546875" style="5" customWidth="1"/>
    <col min="9228" max="9228" width="5.28515625" style="5" customWidth="1"/>
    <col min="9229" max="9229" width="6.140625" style="5" customWidth="1"/>
    <col min="9230" max="9230" width="50.28515625" style="5" customWidth="1"/>
    <col min="9231" max="9451" width="8.85546875" style="5"/>
    <col min="9452" max="9452" width="12.85546875" style="5" customWidth="1"/>
    <col min="9453" max="9453" width="23.7109375" style="5" customWidth="1"/>
    <col min="9454" max="9454" width="9.42578125" style="5" customWidth="1"/>
    <col min="9455" max="9455" width="10.7109375" style="5" customWidth="1"/>
    <col min="9456" max="9456" width="8.85546875" style="5" customWidth="1"/>
    <col min="9457" max="9458" width="5.7109375" style="5" customWidth="1"/>
    <col min="9459" max="9459" width="5.140625" style="5" customWidth="1"/>
    <col min="9460" max="9466" width="5.7109375" style="5" customWidth="1"/>
    <col min="9467" max="9467" width="6" style="5" customWidth="1"/>
    <col min="9468" max="9468" width="5.5703125" style="5" customWidth="1"/>
    <col min="9469" max="9469" width="6.7109375" style="5" customWidth="1"/>
    <col min="9470" max="9470" width="6.5703125" style="5" customWidth="1"/>
    <col min="9471" max="9474" width="5.7109375" style="5" customWidth="1"/>
    <col min="9475" max="9478" width="6.85546875" style="5" customWidth="1"/>
    <col min="9479" max="9480" width="6.7109375" style="5" customWidth="1"/>
    <col min="9481" max="9481" width="5.140625" style="5" customWidth="1"/>
    <col min="9482" max="9482" width="5.28515625" style="5" customWidth="1"/>
    <col min="9483" max="9483" width="6.85546875" style="5" customWidth="1"/>
    <col min="9484" max="9484" width="5.28515625" style="5" customWidth="1"/>
    <col min="9485" max="9485" width="6.140625" style="5" customWidth="1"/>
    <col min="9486" max="9486" width="50.28515625" style="5" customWidth="1"/>
    <col min="9487" max="9707" width="8.85546875" style="5"/>
    <col min="9708" max="9708" width="12.85546875" style="5" customWidth="1"/>
    <col min="9709" max="9709" width="23.7109375" style="5" customWidth="1"/>
    <col min="9710" max="9710" width="9.42578125" style="5" customWidth="1"/>
    <col min="9711" max="9711" width="10.7109375" style="5" customWidth="1"/>
    <col min="9712" max="9712" width="8.85546875" style="5" customWidth="1"/>
    <col min="9713" max="9714" width="5.7109375" style="5" customWidth="1"/>
    <col min="9715" max="9715" width="5.140625" style="5" customWidth="1"/>
    <col min="9716" max="9722" width="5.7109375" style="5" customWidth="1"/>
    <col min="9723" max="9723" width="6" style="5" customWidth="1"/>
    <col min="9724" max="9724" width="5.5703125" style="5" customWidth="1"/>
    <col min="9725" max="9725" width="6.7109375" style="5" customWidth="1"/>
    <col min="9726" max="9726" width="6.5703125" style="5" customWidth="1"/>
    <col min="9727" max="9730" width="5.7109375" style="5" customWidth="1"/>
    <col min="9731" max="9734" width="6.85546875" style="5" customWidth="1"/>
    <col min="9735" max="9736" width="6.7109375" style="5" customWidth="1"/>
    <col min="9737" max="9737" width="5.140625" style="5" customWidth="1"/>
    <col min="9738" max="9738" width="5.28515625" style="5" customWidth="1"/>
    <col min="9739" max="9739" width="6.85546875" style="5" customWidth="1"/>
    <col min="9740" max="9740" width="5.28515625" style="5" customWidth="1"/>
    <col min="9741" max="9741" width="6.140625" style="5" customWidth="1"/>
    <col min="9742" max="9742" width="50.28515625" style="5" customWidth="1"/>
    <col min="9743" max="9963" width="8.85546875" style="5"/>
    <col min="9964" max="9964" width="12.85546875" style="5" customWidth="1"/>
    <col min="9965" max="9965" width="23.7109375" style="5" customWidth="1"/>
    <col min="9966" max="9966" width="9.42578125" style="5" customWidth="1"/>
    <col min="9967" max="9967" width="10.7109375" style="5" customWidth="1"/>
    <col min="9968" max="9968" width="8.85546875" style="5" customWidth="1"/>
    <col min="9969" max="9970" width="5.7109375" style="5" customWidth="1"/>
    <col min="9971" max="9971" width="5.140625" style="5" customWidth="1"/>
    <col min="9972" max="9978" width="5.7109375" style="5" customWidth="1"/>
    <col min="9979" max="9979" width="6" style="5" customWidth="1"/>
    <col min="9980" max="9980" width="5.5703125" style="5" customWidth="1"/>
    <col min="9981" max="9981" width="6.7109375" style="5" customWidth="1"/>
    <col min="9982" max="9982" width="6.5703125" style="5" customWidth="1"/>
    <col min="9983" max="9986" width="5.7109375" style="5" customWidth="1"/>
    <col min="9987" max="9990" width="6.85546875" style="5" customWidth="1"/>
    <col min="9991" max="9992" width="6.7109375" style="5" customWidth="1"/>
    <col min="9993" max="9993" width="5.140625" style="5" customWidth="1"/>
    <col min="9994" max="9994" width="5.28515625" style="5" customWidth="1"/>
    <col min="9995" max="9995" width="6.85546875" style="5" customWidth="1"/>
    <col min="9996" max="9996" width="5.28515625" style="5" customWidth="1"/>
    <col min="9997" max="9997" width="6.140625" style="5" customWidth="1"/>
    <col min="9998" max="9998" width="50.28515625" style="5" customWidth="1"/>
    <col min="9999" max="10219" width="8.85546875" style="5"/>
    <col min="10220" max="10220" width="12.85546875" style="5" customWidth="1"/>
    <col min="10221" max="10221" width="23.7109375" style="5" customWidth="1"/>
    <col min="10222" max="10222" width="9.42578125" style="5" customWidth="1"/>
    <col min="10223" max="10223" width="10.7109375" style="5" customWidth="1"/>
    <col min="10224" max="10224" width="8.85546875" style="5" customWidth="1"/>
    <col min="10225" max="10226" width="5.7109375" style="5" customWidth="1"/>
    <col min="10227" max="10227" width="5.140625" style="5" customWidth="1"/>
    <col min="10228" max="10234" width="5.7109375" style="5" customWidth="1"/>
    <col min="10235" max="10235" width="6" style="5" customWidth="1"/>
    <col min="10236" max="10236" width="5.5703125" style="5" customWidth="1"/>
    <col min="10237" max="10237" width="6.7109375" style="5" customWidth="1"/>
    <col min="10238" max="10238" width="6.5703125" style="5" customWidth="1"/>
    <col min="10239" max="10242" width="5.7109375" style="5" customWidth="1"/>
    <col min="10243" max="10246" width="6.85546875" style="5" customWidth="1"/>
    <col min="10247" max="10248" width="6.7109375" style="5" customWidth="1"/>
    <col min="10249" max="10249" width="5.140625" style="5" customWidth="1"/>
    <col min="10250" max="10250" width="5.28515625" style="5" customWidth="1"/>
    <col min="10251" max="10251" width="6.85546875" style="5" customWidth="1"/>
    <col min="10252" max="10252" width="5.28515625" style="5" customWidth="1"/>
    <col min="10253" max="10253" width="6.140625" style="5" customWidth="1"/>
    <col min="10254" max="10254" width="50.28515625" style="5" customWidth="1"/>
    <col min="10255" max="10475" width="8.85546875" style="5"/>
    <col min="10476" max="10476" width="12.85546875" style="5" customWidth="1"/>
    <col min="10477" max="10477" width="23.7109375" style="5" customWidth="1"/>
    <col min="10478" max="10478" width="9.42578125" style="5" customWidth="1"/>
    <col min="10479" max="10479" width="10.7109375" style="5" customWidth="1"/>
    <col min="10480" max="10480" width="8.85546875" style="5" customWidth="1"/>
    <col min="10481" max="10482" width="5.7109375" style="5" customWidth="1"/>
    <col min="10483" max="10483" width="5.140625" style="5" customWidth="1"/>
    <col min="10484" max="10490" width="5.7109375" style="5" customWidth="1"/>
    <col min="10491" max="10491" width="6" style="5" customWidth="1"/>
    <col min="10492" max="10492" width="5.5703125" style="5" customWidth="1"/>
    <col min="10493" max="10493" width="6.7109375" style="5" customWidth="1"/>
    <col min="10494" max="10494" width="6.5703125" style="5" customWidth="1"/>
    <col min="10495" max="10498" width="5.7109375" style="5" customWidth="1"/>
    <col min="10499" max="10502" width="6.85546875" style="5" customWidth="1"/>
    <col min="10503" max="10504" width="6.7109375" style="5" customWidth="1"/>
    <col min="10505" max="10505" width="5.140625" style="5" customWidth="1"/>
    <col min="10506" max="10506" width="5.28515625" style="5" customWidth="1"/>
    <col min="10507" max="10507" width="6.85546875" style="5" customWidth="1"/>
    <col min="10508" max="10508" width="5.28515625" style="5" customWidth="1"/>
    <col min="10509" max="10509" width="6.140625" style="5" customWidth="1"/>
    <col min="10510" max="10510" width="50.28515625" style="5" customWidth="1"/>
    <col min="10511" max="10731" width="8.85546875" style="5"/>
    <col min="10732" max="10732" width="12.85546875" style="5" customWidth="1"/>
    <col min="10733" max="10733" width="23.7109375" style="5" customWidth="1"/>
    <col min="10734" max="10734" width="9.42578125" style="5" customWidth="1"/>
    <col min="10735" max="10735" width="10.7109375" style="5" customWidth="1"/>
    <col min="10736" max="10736" width="8.85546875" style="5" customWidth="1"/>
    <col min="10737" max="10738" width="5.7109375" style="5" customWidth="1"/>
    <col min="10739" max="10739" width="5.140625" style="5" customWidth="1"/>
    <col min="10740" max="10746" width="5.7109375" style="5" customWidth="1"/>
    <col min="10747" max="10747" width="6" style="5" customWidth="1"/>
    <col min="10748" max="10748" width="5.5703125" style="5" customWidth="1"/>
    <col min="10749" max="10749" width="6.7109375" style="5" customWidth="1"/>
    <col min="10750" max="10750" width="6.5703125" style="5" customWidth="1"/>
    <col min="10751" max="10754" width="5.7109375" style="5" customWidth="1"/>
    <col min="10755" max="10758" width="6.85546875" style="5" customWidth="1"/>
    <col min="10759" max="10760" width="6.7109375" style="5" customWidth="1"/>
    <col min="10761" max="10761" width="5.140625" style="5" customWidth="1"/>
    <col min="10762" max="10762" width="5.28515625" style="5" customWidth="1"/>
    <col min="10763" max="10763" width="6.85546875" style="5" customWidth="1"/>
    <col min="10764" max="10764" width="5.28515625" style="5" customWidth="1"/>
    <col min="10765" max="10765" width="6.140625" style="5" customWidth="1"/>
    <col min="10766" max="10766" width="50.28515625" style="5" customWidth="1"/>
    <col min="10767" max="10987" width="8.85546875" style="5"/>
    <col min="10988" max="10988" width="12.85546875" style="5" customWidth="1"/>
    <col min="10989" max="10989" width="23.7109375" style="5" customWidth="1"/>
    <col min="10990" max="10990" width="9.42578125" style="5" customWidth="1"/>
    <col min="10991" max="10991" width="10.7109375" style="5" customWidth="1"/>
    <col min="10992" max="10992" width="8.85546875" style="5" customWidth="1"/>
    <col min="10993" max="10994" width="5.7109375" style="5" customWidth="1"/>
    <col min="10995" max="10995" width="5.140625" style="5" customWidth="1"/>
    <col min="10996" max="11002" width="5.7109375" style="5" customWidth="1"/>
    <col min="11003" max="11003" width="6" style="5" customWidth="1"/>
    <col min="11004" max="11004" width="5.5703125" style="5" customWidth="1"/>
    <col min="11005" max="11005" width="6.7109375" style="5" customWidth="1"/>
    <col min="11006" max="11006" width="6.5703125" style="5" customWidth="1"/>
    <col min="11007" max="11010" width="5.7109375" style="5" customWidth="1"/>
    <col min="11011" max="11014" width="6.85546875" style="5" customWidth="1"/>
    <col min="11015" max="11016" width="6.7109375" style="5" customWidth="1"/>
    <col min="11017" max="11017" width="5.140625" style="5" customWidth="1"/>
    <col min="11018" max="11018" width="5.28515625" style="5" customWidth="1"/>
    <col min="11019" max="11019" width="6.85546875" style="5" customWidth="1"/>
    <col min="11020" max="11020" width="5.28515625" style="5" customWidth="1"/>
    <col min="11021" max="11021" width="6.140625" style="5" customWidth="1"/>
    <col min="11022" max="11022" width="50.28515625" style="5" customWidth="1"/>
    <col min="11023" max="11243" width="8.85546875" style="5"/>
    <col min="11244" max="11244" width="12.85546875" style="5" customWidth="1"/>
    <col min="11245" max="11245" width="23.7109375" style="5" customWidth="1"/>
    <col min="11246" max="11246" width="9.42578125" style="5" customWidth="1"/>
    <col min="11247" max="11247" width="10.7109375" style="5" customWidth="1"/>
    <col min="11248" max="11248" width="8.85546875" style="5" customWidth="1"/>
    <col min="11249" max="11250" width="5.7109375" style="5" customWidth="1"/>
    <col min="11251" max="11251" width="5.140625" style="5" customWidth="1"/>
    <col min="11252" max="11258" width="5.7109375" style="5" customWidth="1"/>
    <col min="11259" max="11259" width="6" style="5" customWidth="1"/>
    <col min="11260" max="11260" width="5.5703125" style="5" customWidth="1"/>
    <col min="11261" max="11261" width="6.7109375" style="5" customWidth="1"/>
    <col min="11262" max="11262" width="6.5703125" style="5" customWidth="1"/>
    <col min="11263" max="11266" width="5.7109375" style="5" customWidth="1"/>
    <col min="11267" max="11270" width="6.85546875" style="5" customWidth="1"/>
    <col min="11271" max="11272" width="6.7109375" style="5" customWidth="1"/>
    <col min="11273" max="11273" width="5.140625" style="5" customWidth="1"/>
    <col min="11274" max="11274" width="5.28515625" style="5" customWidth="1"/>
    <col min="11275" max="11275" width="6.85546875" style="5" customWidth="1"/>
    <col min="11276" max="11276" width="5.28515625" style="5" customWidth="1"/>
    <col min="11277" max="11277" width="6.140625" style="5" customWidth="1"/>
    <col min="11278" max="11278" width="50.28515625" style="5" customWidth="1"/>
    <col min="11279" max="11499" width="8.85546875" style="5"/>
    <col min="11500" max="11500" width="12.85546875" style="5" customWidth="1"/>
    <col min="11501" max="11501" width="23.7109375" style="5" customWidth="1"/>
    <col min="11502" max="11502" width="9.42578125" style="5" customWidth="1"/>
    <col min="11503" max="11503" width="10.7109375" style="5" customWidth="1"/>
    <col min="11504" max="11504" width="8.85546875" style="5" customWidth="1"/>
    <col min="11505" max="11506" width="5.7109375" style="5" customWidth="1"/>
    <col min="11507" max="11507" width="5.140625" style="5" customWidth="1"/>
    <col min="11508" max="11514" width="5.7109375" style="5" customWidth="1"/>
    <col min="11515" max="11515" width="6" style="5" customWidth="1"/>
    <col min="11516" max="11516" width="5.5703125" style="5" customWidth="1"/>
    <col min="11517" max="11517" width="6.7109375" style="5" customWidth="1"/>
    <col min="11518" max="11518" width="6.5703125" style="5" customWidth="1"/>
    <col min="11519" max="11522" width="5.7109375" style="5" customWidth="1"/>
    <col min="11523" max="11526" width="6.85546875" style="5" customWidth="1"/>
    <col min="11527" max="11528" width="6.7109375" style="5" customWidth="1"/>
    <col min="11529" max="11529" width="5.140625" style="5" customWidth="1"/>
    <col min="11530" max="11530" width="5.28515625" style="5" customWidth="1"/>
    <col min="11531" max="11531" width="6.85546875" style="5" customWidth="1"/>
    <col min="11532" max="11532" width="5.28515625" style="5" customWidth="1"/>
    <col min="11533" max="11533" width="6.140625" style="5" customWidth="1"/>
    <col min="11534" max="11534" width="50.28515625" style="5" customWidth="1"/>
    <col min="11535" max="11755" width="8.85546875" style="5"/>
    <col min="11756" max="11756" width="12.85546875" style="5" customWidth="1"/>
    <col min="11757" max="11757" width="23.7109375" style="5" customWidth="1"/>
    <col min="11758" max="11758" width="9.42578125" style="5" customWidth="1"/>
    <col min="11759" max="11759" width="10.7109375" style="5" customWidth="1"/>
    <col min="11760" max="11760" width="8.85546875" style="5" customWidth="1"/>
    <col min="11761" max="11762" width="5.7109375" style="5" customWidth="1"/>
    <col min="11763" max="11763" width="5.140625" style="5" customWidth="1"/>
    <col min="11764" max="11770" width="5.7109375" style="5" customWidth="1"/>
    <col min="11771" max="11771" width="6" style="5" customWidth="1"/>
    <col min="11772" max="11772" width="5.5703125" style="5" customWidth="1"/>
    <col min="11773" max="11773" width="6.7109375" style="5" customWidth="1"/>
    <col min="11774" max="11774" width="6.5703125" style="5" customWidth="1"/>
    <col min="11775" max="11778" width="5.7109375" style="5" customWidth="1"/>
    <col min="11779" max="11782" width="6.85546875" style="5" customWidth="1"/>
    <col min="11783" max="11784" width="6.7109375" style="5" customWidth="1"/>
    <col min="11785" max="11785" width="5.140625" style="5" customWidth="1"/>
    <col min="11786" max="11786" width="5.28515625" style="5" customWidth="1"/>
    <col min="11787" max="11787" width="6.85546875" style="5" customWidth="1"/>
    <col min="11788" max="11788" width="5.28515625" style="5" customWidth="1"/>
    <col min="11789" max="11789" width="6.140625" style="5" customWidth="1"/>
    <col min="11790" max="11790" width="50.28515625" style="5" customWidth="1"/>
    <col min="11791" max="12011" width="8.85546875" style="5"/>
    <col min="12012" max="12012" width="12.85546875" style="5" customWidth="1"/>
    <col min="12013" max="12013" width="23.7109375" style="5" customWidth="1"/>
    <col min="12014" max="12014" width="9.42578125" style="5" customWidth="1"/>
    <col min="12015" max="12015" width="10.7109375" style="5" customWidth="1"/>
    <col min="12016" max="12016" width="8.85546875" style="5" customWidth="1"/>
    <col min="12017" max="12018" width="5.7109375" style="5" customWidth="1"/>
    <col min="12019" max="12019" width="5.140625" style="5" customWidth="1"/>
    <col min="12020" max="12026" width="5.7109375" style="5" customWidth="1"/>
    <col min="12027" max="12027" width="6" style="5" customWidth="1"/>
    <col min="12028" max="12028" width="5.5703125" style="5" customWidth="1"/>
    <col min="12029" max="12029" width="6.7109375" style="5" customWidth="1"/>
    <col min="12030" max="12030" width="6.5703125" style="5" customWidth="1"/>
    <col min="12031" max="12034" width="5.7109375" style="5" customWidth="1"/>
    <col min="12035" max="12038" width="6.85546875" style="5" customWidth="1"/>
    <col min="12039" max="12040" width="6.7109375" style="5" customWidth="1"/>
    <col min="12041" max="12041" width="5.140625" style="5" customWidth="1"/>
    <col min="12042" max="12042" width="5.28515625" style="5" customWidth="1"/>
    <col min="12043" max="12043" width="6.85546875" style="5" customWidth="1"/>
    <col min="12044" max="12044" width="5.28515625" style="5" customWidth="1"/>
    <col min="12045" max="12045" width="6.140625" style="5" customWidth="1"/>
    <col min="12046" max="12046" width="50.28515625" style="5" customWidth="1"/>
    <col min="12047" max="12267" width="8.85546875" style="5"/>
    <col min="12268" max="12268" width="12.85546875" style="5" customWidth="1"/>
    <col min="12269" max="12269" width="23.7109375" style="5" customWidth="1"/>
    <col min="12270" max="12270" width="9.42578125" style="5" customWidth="1"/>
    <col min="12271" max="12271" width="10.7109375" style="5" customWidth="1"/>
    <col min="12272" max="12272" width="8.85546875" style="5" customWidth="1"/>
    <col min="12273" max="12274" width="5.7109375" style="5" customWidth="1"/>
    <col min="12275" max="12275" width="5.140625" style="5" customWidth="1"/>
    <col min="12276" max="12282" width="5.7109375" style="5" customWidth="1"/>
    <col min="12283" max="12283" width="6" style="5" customWidth="1"/>
    <col min="12284" max="12284" width="5.5703125" style="5" customWidth="1"/>
    <col min="12285" max="12285" width="6.7109375" style="5" customWidth="1"/>
    <col min="12286" max="12286" width="6.5703125" style="5" customWidth="1"/>
    <col min="12287" max="12290" width="5.7109375" style="5" customWidth="1"/>
    <col min="12291" max="12294" width="6.85546875" style="5" customWidth="1"/>
    <col min="12295" max="12296" width="6.7109375" style="5" customWidth="1"/>
    <col min="12297" max="12297" width="5.140625" style="5" customWidth="1"/>
    <col min="12298" max="12298" width="5.28515625" style="5" customWidth="1"/>
    <col min="12299" max="12299" width="6.85546875" style="5" customWidth="1"/>
    <col min="12300" max="12300" width="5.28515625" style="5" customWidth="1"/>
    <col min="12301" max="12301" width="6.140625" style="5" customWidth="1"/>
    <col min="12302" max="12302" width="50.28515625" style="5" customWidth="1"/>
    <col min="12303" max="12523" width="8.85546875" style="5"/>
    <col min="12524" max="12524" width="12.85546875" style="5" customWidth="1"/>
    <col min="12525" max="12525" width="23.7109375" style="5" customWidth="1"/>
    <col min="12526" max="12526" width="9.42578125" style="5" customWidth="1"/>
    <col min="12527" max="12527" width="10.7109375" style="5" customWidth="1"/>
    <col min="12528" max="12528" width="8.85546875" style="5" customWidth="1"/>
    <col min="12529" max="12530" width="5.7109375" style="5" customWidth="1"/>
    <col min="12531" max="12531" width="5.140625" style="5" customWidth="1"/>
    <col min="12532" max="12538" width="5.7109375" style="5" customWidth="1"/>
    <col min="12539" max="12539" width="6" style="5" customWidth="1"/>
    <col min="12540" max="12540" width="5.5703125" style="5" customWidth="1"/>
    <col min="12541" max="12541" width="6.7109375" style="5" customWidth="1"/>
    <col min="12542" max="12542" width="6.5703125" style="5" customWidth="1"/>
    <col min="12543" max="12546" width="5.7109375" style="5" customWidth="1"/>
    <col min="12547" max="12550" width="6.85546875" style="5" customWidth="1"/>
    <col min="12551" max="12552" width="6.7109375" style="5" customWidth="1"/>
    <col min="12553" max="12553" width="5.140625" style="5" customWidth="1"/>
    <col min="12554" max="12554" width="5.28515625" style="5" customWidth="1"/>
    <col min="12555" max="12555" width="6.85546875" style="5" customWidth="1"/>
    <col min="12556" max="12556" width="5.28515625" style="5" customWidth="1"/>
    <col min="12557" max="12557" width="6.140625" style="5" customWidth="1"/>
    <col min="12558" max="12558" width="50.28515625" style="5" customWidth="1"/>
    <col min="12559" max="12779" width="8.85546875" style="5"/>
    <col min="12780" max="12780" width="12.85546875" style="5" customWidth="1"/>
    <col min="12781" max="12781" width="23.7109375" style="5" customWidth="1"/>
    <col min="12782" max="12782" width="9.42578125" style="5" customWidth="1"/>
    <col min="12783" max="12783" width="10.7109375" style="5" customWidth="1"/>
    <col min="12784" max="12784" width="8.85546875" style="5" customWidth="1"/>
    <col min="12785" max="12786" width="5.7109375" style="5" customWidth="1"/>
    <col min="12787" max="12787" width="5.140625" style="5" customWidth="1"/>
    <col min="12788" max="12794" width="5.7109375" style="5" customWidth="1"/>
    <col min="12795" max="12795" width="6" style="5" customWidth="1"/>
    <col min="12796" max="12796" width="5.5703125" style="5" customWidth="1"/>
    <col min="12797" max="12797" width="6.7109375" style="5" customWidth="1"/>
    <col min="12798" max="12798" width="6.5703125" style="5" customWidth="1"/>
    <col min="12799" max="12802" width="5.7109375" style="5" customWidth="1"/>
    <col min="12803" max="12806" width="6.85546875" style="5" customWidth="1"/>
    <col min="12807" max="12808" width="6.7109375" style="5" customWidth="1"/>
    <col min="12809" max="12809" width="5.140625" style="5" customWidth="1"/>
    <col min="12810" max="12810" width="5.28515625" style="5" customWidth="1"/>
    <col min="12811" max="12811" width="6.85546875" style="5" customWidth="1"/>
    <col min="12812" max="12812" width="5.28515625" style="5" customWidth="1"/>
    <col min="12813" max="12813" width="6.140625" style="5" customWidth="1"/>
    <col min="12814" max="12814" width="50.28515625" style="5" customWidth="1"/>
    <col min="12815" max="13035" width="8.85546875" style="5"/>
    <col min="13036" max="13036" width="12.85546875" style="5" customWidth="1"/>
    <col min="13037" max="13037" width="23.7109375" style="5" customWidth="1"/>
    <col min="13038" max="13038" width="9.42578125" style="5" customWidth="1"/>
    <col min="13039" max="13039" width="10.7109375" style="5" customWidth="1"/>
    <col min="13040" max="13040" width="8.85546875" style="5" customWidth="1"/>
    <col min="13041" max="13042" width="5.7109375" style="5" customWidth="1"/>
    <col min="13043" max="13043" width="5.140625" style="5" customWidth="1"/>
    <col min="13044" max="13050" width="5.7109375" style="5" customWidth="1"/>
    <col min="13051" max="13051" width="6" style="5" customWidth="1"/>
    <col min="13052" max="13052" width="5.5703125" style="5" customWidth="1"/>
    <col min="13053" max="13053" width="6.7109375" style="5" customWidth="1"/>
    <col min="13054" max="13054" width="6.5703125" style="5" customWidth="1"/>
    <col min="13055" max="13058" width="5.7109375" style="5" customWidth="1"/>
    <col min="13059" max="13062" width="6.85546875" style="5" customWidth="1"/>
    <col min="13063" max="13064" width="6.7109375" style="5" customWidth="1"/>
    <col min="13065" max="13065" width="5.140625" style="5" customWidth="1"/>
    <col min="13066" max="13066" width="5.28515625" style="5" customWidth="1"/>
    <col min="13067" max="13067" width="6.85546875" style="5" customWidth="1"/>
    <col min="13068" max="13068" width="5.28515625" style="5" customWidth="1"/>
    <col min="13069" max="13069" width="6.140625" style="5" customWidth="1"/>
    <col min="13070" max="13070" width="50.28515625" style="5" customWidth="1"/>
    <col min="13071" max="13291" width="8.85546875" style="5"/>
    <col min="13292" max="13292" width="12.85546875" style="5" customWidth="1"/>
    <col min="13293" max="13293" width="23.7109375" style="5" customWidth="1"/>
    <col min="13294" max="13294" width="9.42578125" style="5" customWidth="1"/>
    <col min="13295" max="13295" width="10.7109375" style="5" customWidth="1"/>
    <col min="13296" max="13296" width="8.85546875" style="5" customWidth="1"/>
    <col min="13297" max="13298" width="5.7109375" style="5" customWidth="1"/>
    <col min="13299" max="13299" width="5.140625" style="5" customWidth="1"/>
    <col min="13300" max="13306" width="5.7109375" style="5" customWidth="1"/>
    <col min="13307" max="13307" width="6" style="5" customWidth="1"/>
    <col min="13308" max="13308" width="5.5703125" style="5" customWidth="1"/>
    <col min="13309" max="13309" width="6.7109375" style="5" customWidth="1"/>
    <col min="13310" max="13310" width="6.5703125" style="5" customWidth="1"/>
    <col min="13311" max="13314" width="5.7109375" style="5" customWidth="1"/>
    <col min="13315" max="13318" width="6.85546875" style="5" customWidth="1"/>
    <col min="13319" max="13320" width="6.7109375" style="5" customWidth="1"/>
    <col min="13321" max="13321" width="5.140625" style="5" customWidth="1"/>
    <col min="13322" max="13322" width="5.28515625" style="5" customWidth="1"/>
    <col min="13323" max="13323" width="6.85546875" style="5" customWidth="1"/>
    <col min="13324" max="13324" width="5.28515625" style="5" customWidth="1"/>
    <col min="13325" max="13325" width="6.140625" style="5" customWidth="1"/>
    <col min="13326" max="13326" width="50.28515625" style="5" customWidth="1"/>
    <col min="13327" max="13547" width="8.85546875" style="5"/>
    <col min="13548" max="13548" width="12.85546875" style="5" customWidth="1"/>
    <col min="13549" max="13549" width="23.7109375" style="5" customWidth="1"/>
    <col min="13550" max="13550" width="9.42578125" style="5" customWidth="1"/>
    <col min="13551" max="13551" width="10.7109375" style="5" customWidth="1"/>
    <col min="13552" max="13552" width="8.85546875" style="5" customWidth="1"/>
    <col min="13553" max="13554" width="5.7109375" style="5" customWidth="1"/>
    <col min="13555" max="13555" width="5.140625" style="5" customWidth="1"/>
    <col min="13556" max="13562" width="5.7109375" style="5" customWidth="1"/>
    <col min="13563" max="13563" width="6" style="5" customWidth="1"/>
    <col min="13564" max="13564" width="5.5703125" style="5" customWidth="1"/>
    <col min="13565" max="13565" width="6.7109375" style="5" customWidth="1"/>
    <col min="13566" max="13566" width="6.5703125" style="5" customWidth="1"/>
    <col min="13567" max="13570" width="5.7109375" style="5" customWidth="1"/>
    <col min="13571" max="13574" width="6.85546875" style="5" customWidth="1"/>
    <col min="13575" max="13576" width="6.7109375" style="5" customWidth="1"/>
    <col min="13577" max="13577" width="5.140625" style="5" customWidth="1"/>
    <col min="13578" max="13578" width="5.28515625" style="5" customWidth="1"/>
    <col min="13579" max="13579" width="6.85546875" style="5" customWidth="1"/>
    <col min="13580" max="13580" width="5.28515625" style="5" customWidth="1"/>
    <col min="13581" max="13581" width="6.140625" style="5" customWidth="1"/>
    <col min="13582" max="13582" width="50.28515625" style="5" customWidth="1"/>
    <col min="13583" max="13803" width="8.85546875" style="5"/>
    <col min="13804" max="13804" width="12.85546875" style="5" customWidth="1"/>
    <col min="13805" max="13805" width="23.7109375" style="5" customWidth="1"/>
    <col min="13806" max="13806" width="9.42578125" style="5" customWidth="1"/>
    <col min="13807" max="13807" width="10.7109375" style="5" customWidth="1"/>
    <col min="13808" max="13808" width="8.85546875" style="5" customWidth="1"/>
    <col min="13809" max="13810" width="5.7109375" style="5" customWidth="1"/>
    <col min="13811" max="13811" width="5.140625" style="5" customWidth="1"/>
    <col min="13812" max="13818" width="5.7109375" style="5" customWidth="1"/>
    <col min="13819" max="13819" width="6" style="5" customWidth="1"/>
    <col min="13820" max="13820" width="5.5703125" style="5" customWidth="1"/>
    <col min="13821" max="13821" width="6.7109375" style="5" customWidth="1"/>
    <col min="13822" max="13822" width="6.5703125" style="5" customWidth="1"/>
    <col min="13823" max="13826" width="5.7109375" style="5" customWidth="1"/>
    <col min="13827" max="13830" width="6.85546875" style="5" customWidth="1"/>
    <col min="13831" max="13832" width="6.7109375" style="5" customWidth="1"/>
    <col min="13833" max="13833" width="5.140625" style="5" customWidth="1"/>
    <col min="13834" max="13834" width="5.28515625" style="5" customWidth="1"/>
    <col min="13835" max="13835" width="6.85546875" style="5" customWidth="1"/>
    <col min="13836" max="13836" width="5.28515625" style="5" customWidth="1"/>
    <col min="13837" max="13837" width="6.140625" style="5" customWidth="1"/>
    <col min="13838" max="13838" width="50.28515625" style="5" customWidth="1"/>
    <col min="13839" max="14059" width="8.85546875" style="5"/>
    <col min="14060" max="14060" width="12.85546875" style="5" customWidth="1"/>
    <col min="14061" max="14061" width="23.7109375" style="5" customWidth="1"/>
    <col min="14062" max="14062" width="9.42578125" style="5" customWidth="1"/>
    <col min="14063" max="14063" width="10.7109375" style="5" customWidth="1"/>
    <col min="14064" max="14064" width="8.85546875" style="5" customWidth="1"/>
    <col min="14065" max="14066" width="5.7109375" style="5" customWidth="1"/>
    <col min="14067" max="14067" width="5.140625" style="5" customWidth="1"/>
    <col min="14068" max="14074" width="5.7109375" style="5" customWidth="1"/>
    <col min="14075" max="14075" width="6" style="5" customWidth="1"/>
    <col min="14076" max="14076" width="5.5703125" style="5" customWidth="1"/>
    <col min="14077" max="14077" width="6.7109375" style="5" customWidth="1"/>
    <col min="14078" max="14078" width="6.5703125" style="5" customWidth="1"/>
    <col min="14079" max="14082" width="5.7109375" style="5" customWidth="1"/>
    <col min="14083" max="14086" width="6.85546875" style="5" customWidth="1"/>
    <col min="14087" max="14088" width="6.7109375" style="5" customWidth="1"/>
    <col min="14089" max="14089" width="5.140625" style="5" customWidth="1"/>
    <col min="14090" max="14090" width="5.28515625" style="5" customWidth="1"/>
    <col min="14091" max="14091" width="6.85546875" style="5" customWidth="1"/>
    <col min="14092" max="14092" width="5.28515625" style="5" customWidth="1"/>
    <col min="14093" max="14093" width="6.140625" style="5" customWidth="1"/>
    <col min="14094" max="14094" width="50.28515625" style="5" customWidth="1"/>
    <col min="14095" max="14315" width="8.85546875" style="5"/>
    <col min="14316" max="14316" width="12.85546875" style="5" customWidth="1"/>
    <col min="14317" max="14317" width="23.7109375" style="5" customWidth="1"/>
    <col min="14318" max="14318" width="9.42578125" style="5" customWidth="1"/>
    <col min="14319" max="14319" width="10.7109375" style="5" customWidth="1"/>
    <col min="14320" max="14320" width="8.85546875" style="5" customWidth="1"/>
    <col min="14321" max="14322" width="5.7109375" style="5" customWidth="1"/>
    <col min="14323" max="14323" width="5.140625" style="5" customWidth="1"/>
    <col min="14324" max="14330" width="5.7109375" style="5" customWidth="1"/>
    <col min="14331" max="14331" width="6" style="5" customWidth="1"/>
    <col min="14332" max="14332" width="5.5703125" style="5" customWidth="1"/>
    <col min="14333" max="14333" width="6.7109375" style="5" customWidth="1"/>
    <col min="14334" max="14334" width="6.5703125" style="5" customWidth="1"/>
    <col min="14335" max="14338" width="5.7109375" style="5" customWidth="1"/>
    <col min="14339" max="14342" width="6.85546875" style="5" customWidth="1"/>
    <col min="14343" max="14344" width="6.7109375" style="5" customWidth="1"/>
    <col min="14345" max="14345" width="5.140625" style="5" customWidth="1"/>
    <col min="14346" max="14346" width="5.28515625" style="5" customWidth="1"/>
    <col min="14347" max="14347" width="6.85546875" style="5" customWidth="1"/>
    <col min="14348" max="14348" width="5.28515625" style="5" customWidth="1"/>
    <col min="14349" max="14349" width="6.140625" style="5" customWidth="1"/>
    <col min="14350" max="14350" width="50.28515625" style="5" customWidth="1"/>
    <col min="14351" max="14571" width="8.85546875" style="5"/>
    <col min="14572" max="14572" width="12.85546875" style="5" customWidth="1"/>
    <col min="14573" max="14573" width="23.7109375" style="5" customWidth="1"/>
    <col min="14574" max="14574" width="9.42578125" style="5" customWidth="1"/>
    <col min="14575" max="14575" width="10.7109375" style="5" customWidth="1"/>
    <col min="14576" max="14576" width="8.85546875" style="5" customWidth="1"/>
    <col min="14577" max="14578" width="5.7109375" style="5" customWidth="1"/>
    <col min="14579" max="14579" width="5.140625" style="5" customWidth="1"/>
    <col min="14580" max="14586" width="5.7109375" style="5" customWidth="1"/>
    <col min="14587" max="14587" width="6" style="5" customWidth="1"/>
    <col min="14588" max="14588" width="5.5703125" style="5" customWidth="1"/>
    <col min="14589" max="14589" width="6.7109375" style="5" customWidth="1"/>
    <col min="14590" max="14590" width="6.5703125" style="5" customWidth="1"/>
    <col min="14591" max="14594" width="5.7109375" style="5" customWidth="1"/>
    <col min="14595" max="14598" width="6.85546875" style="5" customWidth="1"/>
    <col min="14599" max="14600" width="6.7109375" style="5" customWidth="1"/>
    <col min="14601" max="14601" width="5.140625" style="5" customWidth="1"/>
    <col min="14602" max="14602" width="5.28515625" style="5" customWidth="1"/>
    <col min="14603" max="14603" width="6.85546875" style="5" customWidth="1"/>
    <col min="14604" max="14604" width="5.28515625" style="5" customWidth="1"/>
    <col min="14605" max="14605" width="6.140625" style="5" customWidth="1"/>
    <col min="14606" max="14606" width="50.28515625" style="5" customWidth="1"/>
    <col min="14607" max="14827" width="8.85546875" style="5"/>
    <col min="14828" max="14828" width="12.85546875" style="5" customWidth="1"/>
    <col min="14829" max="14829" width="23.7109375" style="5" customWidth="1"/>
    <col min="14830" max="14830" width="9.42578125" style="5" customWidth="1"/>
    <col min="14831" max="14831" width="10.7109375" style="5" customWidth="1"/>
    <col min="14832" max="14832" width="8.85546875" style="5" customWidth="1"/>
    <col min="14833" max="14834" width="5.7109375" style="5" customWidth="1"/>
    <col min="14835" max="14835" width="5.140625" style="5" customWidth="1"/>
    <col min="14836" max="14842" width="5.7109375" style="5" customWidth="1"/>
    <col min="14843" max="14843" width="6" style="5" customWidth="1"/>
    <col min="14844" max="14844" width="5.5703125" style="5" customWidth="1"/>
    <col min="14845" max="14845" width="6.7109375" style="5" customWidth="1"/>
    <col min="14846" max="14846" width="6.5703125" style="5" customWidth="1"/>
    <col min="14847" max="14850" width="5.7109375" style="5" customWidth="1"/>
    <col min="14851" max="14854" width="6.85546875" style="5" customWidth="1"/>
    <col min="14855" max="14856" width="6.7109375" style="5" customWidth="1"/>
    <col min="14857" max="14857" width="5.140625" style="5" customWidth="1"/>
    <col min="14858" max="14858" width="5.28515625" style="5" customWidth="1"/>
    <col min="14859" max="14859" width="6.85546875" style="5" customWidth="1"/>
    <col min="14860" max="14860" width="5.28515625" style="5" customWidth="1"/>
    <col min="14861" max="14861" width="6.140625" style="5" customWidth="1"/>
    <col min="14862" max="14862" width="50.28515625" style="5" customWidth="1"/>
    <col min="14863" max="15083" width="8.85546875" style="5"/>
    <col min="15084" max="15084" width="12.85546875" style="5" customWidth="1"/>
    <col min="15085" max="15085" width="23.7109375" style="5" customWidth="1"/>
    <col min="15086" max="15086" width="9.42578125" style="5" customWidth="1"/>
    <col min="15087" max="15087" width="10.7109375" style="5" customWidth="1"/>
    <col min="15088" max="15088" width="8.85546875" style="5" customWidth="1"/>
    <col min="15089" max="15090" width="5.7109375" style="5" customWidth="1"/>
    <col min="15091" max="15091" width="5.140625" style="5" customWidth="1"/>
    <col min="15092" max="15098" width="5.7109375" style="5" customWidth="1"/>
    <col min="15099" max="15099" width="6" style="5" customWidth="1"/>
    <col min="15100" max="15100" width="5.5703125" style="5" customWidth="1"/>
    <col min="15101" max="15101" width="6.7109375" style="5" customWidth="1"/>
    <col min="15102" max="15102" width="6.5703125" style="5" customWidth="1"/>
    <col min="15103" max="15106" width="5.7109375" style="5" customWidth="1"/>
    <col min="15107" max="15110" width="6.85546875" style="5" customWidth="1"/>
    <col min="15111" max="15112" width="6.7109375" style="5" customWidth="1"/>
    <col min="15113" max="15113" width="5.140625" style="5" customWidth="1"/>
    <col min="15114" max="15114" width="5.28515625" style="5" customWidth="1"/>
    <col min="15115" max="15115" width="6.85546875" style="5" customWidth="1"/>
    <col min="15116" max="15116" width="5.28515625" style="5" customWidth="1"/>
    <col min="15117" max="15117" width="6.140625" style="5" customWidth="1"/>
    <col min="15118" max="15118" width="50.28515625" style="5" customWidth="1"/>
    <col min="15119" max="15339" width="8.85546875" style="5"/>
    <col min="15340" max="15340" width="12.85546875" style="5" customWidth="1"/>
    <col min="15341" max="15341" width="23.7109375" style="5" customWidth="1"/>
    <col min="15342" max="15342" width="9.42578125" style="5" customWidth="1"/>
    <col min="15343" max="15343" width="10.7109375" style="5" customWidth="1"/>
    <col min="15344" max="15344" width="8.85546875" style="5" customWidth="1"/>
    <col min="15345" max="15346" width="5.7109375" style="5" customWidth="1"/>
    <col min="15347" max="15347" width="5.140625" style="5" customWidth="1"/>
    <col min="15348" max="15354" width="5.7109375" style="5" customWidth="1"/>
    <col min="15355" max="15355" width="6" style="5" customWidth="1"/>
    <col min="15356" max="15356" width="5.5703125" style="5" customWidth="1"/>
    <col min="15357" max="15357" width="6.7109375" style="5" customWidth="1"/>
    <col min="15358" max="15358" width="6.5703125" style="5" customWidth="1"/>
    <col min="15359" max="15362" width="5.7109375" style="5" customWidth="1"/>
    <col min="15363" max="15366" width="6.85546875" style="5" customWidth="1"/>
    <col min="15367" max="15368" width="6.7109375" style="5" customWidth="1"/>
    <col min="15369" max="15369" width="5.140625" style="5" customWidth="1"/>
    <col min="15370" max="15370" width="5.28515625" style="5" customWidth="1"/>
    <col min="15371" max="15371" width="6.85546875" style="5" customWidth="1"/>
    <col min="15372" max="15372" width="5.28515625" style="5" customWidth="1"/>
    <col min="15373" max="15373" width="6.140625" style="5" customWidth="1"/>
    <col min="15374" max="15374" width="50.28515625" style="5" customWidth="1"/>
    <col min="15375" max="15595" width="8.85546875" style="5"/>
    <col min="15596" max="15596" width="12.85546875" style="5" customWidth="1"/>
    <col min="15597" max="15597" width="23.7109375" style="5" customWidth="1"/>
    <col min="15598" max="15598" width="9.42578125" style="5" customWidth="1"/>
    <col min="15599" max="15599" width="10.7109375" style="5" customWidth="1"/>
    <col min="15600" max="15600" width="8.85546875" style="5" customWidth="1"/>
    <col min="15601" max="15602" width="5.7109375" style="5" customWidth="1"/>
    <col min="15603" max="15603" width="5.140625" style="5" customWidth="1"/>
    <col min="15604" max="15610" width="5.7109375" style="5" customWidth="1"/>
    <col min="15611" max="15611" width="6" style="5" customWidth="1"/>
    <col min="15612" max="15612" width="5.5703125" style="5" customWidth="1"/>
    <col min="15613" max="15613" width="6.7109375" style="5" customWidth="1"/>
    <col min="15614" max="15614" width="6.5703125" style="5" customWidth="1"/>
    <col min="15615" max="15618" width="5.7109375" style="5" customWidth="1"/>
    <col min="15619" max="15622" width="6.85546875" style="5" customWidth="1"/>
    <col min="15623" max="15624" width="6.7109375" style="5" customWidth="1"/>
    <col min="15625" max="15625" width="5.140625" style="5" customWidth="1"/>
    <col min="15626" max="15626" width="5.28515625" style="5" customWidth="1"/>
    <col min="15627" max="15627" width="6.85546875" style="5" customWidth="1"/>
    <col min="15628" max="15628" width="5.28515625" style="5" customWidth="1"/>
    <col min="15629" max="15629" width="6.140625" style="5" customWidth="1"/>
    <col min="15630" max="15630" width="50.28515625" style="5" customWidth="1"/>
    <col min="15631" max="15851" width="8.85546875" style="5"/>
    <col min="15852" max="15852" width="12.85546875" style="5" customWidth="1"/>
    <col min="15853" max="15853" width="23.7109375" style="5" customWidth="1"/>
    <col min="15854" max="15854" width="9.42578125" style="5" customWidth="1"/>
    <col min="15855" max="15855" width="10.7109375" style="5" customWidth="1"/>
    <col min="15856" max="15856" width="8.85546875" style="5" customWidth="1"/>
    <col min="15857" max="15858" width="5.7109375" style="5" customWidth="1"/>
    <col min="15859" max="15859" width="5.140625" style="5" customWidth="1"/>
    <col min="15860" max="15866" width="5.7109375" style="5" customWidth="1"/>
    <col min="15867" max="15867" width="6" style="5" customWidth="1"/>
    <col min="15868" max="15868" width="5.5703125" style="5" customWidth="1"/>
    <col min="15869" max="15869" width="6.7109375" style="5" customWidth="1"/>
    <col min="15870" max="15870" width="6.5703125" style="5" customWidth="1"/>
    <col min="15871" max="15874" width="5.7109375" style="5" customWidth="1"/>
    <col min="15875" max="15878" width="6.85546875" style="5" customWidth="1"/>
    <col min="15879" max="15880" width="6.7109375" style="5" customWidth="1"/>
    <col min="15881" max="15881" width="5.140625" style="5" customWidth="1"/>
    <col min="15882" max="15882" width="5.28515625" style="5" customWidth="1"/>
    <col min="15883" max="15883" width="6.85546875" style="5" customWidth="1"/>
    <col min="15884" max="15884" width="5.28515625" style="5" customWidth="1"/>
    <col min="15885" max="15885" width="6.140625" style="5" customWidth="1"/>
    <col min="15886" max="15886" width="50.28515625" style="5" customWidth="1"/>
    <col min="15887" max="16107" width="8.85546875" style="5"/>
    <col min="16108" max="16108" width="12.85546875" style="5" customWidth="1"/>
    <col min="16109" max="16109" width="23.7109375" style="5" customWidth="1"/>
    <col min="16110" max="16110" width="9.42578125" style="5" customWidth="1"/>
    <col min="16111" max="16111" width="10.7109375" style="5" customWidth="1"/>
    <col min="16112" max="16112" width="8.85546875" style="5" customWidth="1"/>
    <col min="16113" max="16114" width="5.7109375" style="5" customWidth="1"/>
    <col min="16115" max="16115" width="5.140625" style="5" customWidth="1"/>
    <col min="16116" max="16122" width="5.7109375" style="5" customWidth="1"/>
    <col min="16123" max="16123" width="6" style="5" customWidth="1"/>
    <col min="16124" max="16124" width="5.5703125" style="5" customWidth="1"/>
    <col min="16125" max="16125" width="6.7109375" style="5" customWidth="1"/>
    <col min="16126" max="16126" width="6.5703125" style="5" customWidth="1"/>
    <col min="16127" max="16130" width="5.7109375" style="5" customWidth="1"/>
    <col min="16131" max="16134" width="6.85546875" style="5" customWidth="1"/>
    <col min="16135" max="16136" width="6.7109375" style="5" customWidth="1"/>
    <col min="16137" max="16137" width="5.140625" style="5" customWidth="1"/>
    <col min="16138" max="16138" width="5.28515625" style="5" customWidth="1"/>
    <col min="16139" max="16139" width="6.85546875" style="5" customWidth="1"/>
    <col min="16140" max="16140" width="5.28515625" style="5" customWidth="1"/>
    <col min="16141" max="16141" width="6.140625" style="5" customWidth="1"/>
    <col min="16142" max="16142" width="50.28515625" style="5" customWidth="1"/>
    <col min="16143" max="16384" width="8.85546875" style="5"/>
  </cols>
  <sheetData>
    <row r="1" spans="1:17" ht="31.5" customHeight="1" x14ac:dyDescent="0.25">
      <c r="B1" s="2" t="s">
        <v>29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79" t="s">
        <v>0</v>
      </c>
      <c r="O1" s="80"/>
      <c r="P1" s="80"/>
      <c r="Q1" s="81"/>
    </row>
    <row r="2" spans="1:17" ht="36.75" customHeight="1" thickBot="1" x14ac:dyDescent="0.3">
      <c r="B2" s="6" t="s">
        <v>1</v>
      </c>
      <c r="C2" s="7" t="s">
        <v>2</v>
      </c>
      <c r="D2" s="8"/>
      <c r="E2" s="8"/>
      <c r="F2" s="9" t="s">
        <v>3</v>
      </c>
      <c r="G2" s="9" t="s">
        <v>4</v>
      </c>
      <c r="H2" s="10" t="s">
        <v>5</v>
      </c>
      <c r="I2" s="11" t="s">
        <v>6</v>
      </c>
      <c r="J2" s="11" t="s">
        <v>7</v>
      </c>
      <c r="K2" s="12" t="s">
        <v>8</v>
      </c>
      <c r="L2" s="10" t="s">
        <v>9</v>
      </c>
      <c r="M2" s="12" t="s">
        <v>10</v>
      </c>
      <c r="N2" s="13" t="s">
        <v>11</v>
      </c>
      <c r="O2" s="13" t="s">
        <v>12</v>
      </c>
      <c r="P2" s="13" t="s">
        <v>13</v>
      </c>
      <c r="Q2" s="13" t="s">
        <v>14</v>
      </c>
    </row>
    <row r="3" spans="1:17" ht="18" customHeight="1" x14ac:dyDescent="0.25">
      <c r="B3" s="14" t="s">
        <v>15</v>
      </c>
      <c r="C3" s="15"/>
      <c r="D3" s="16"/>
      <c r="E3" s="17" t="s">
        <v>16</v>
      </c>
      <c r="F3" s="18">
        <v>1</v>
      </c>
      <c r="G3" s="18">
        <v>1</v>
      </c>
      <c r="H3" s="19">
        <v>7</v>
      </c>
      <c r="I3" s="20">
        <v>6</v>
      </c>
      <c r="J3" s="20">
        <v>5</v>
      </c>
      <c r="K3" s="21">
        <v>4</v>
      </c>
      <c r="L3" s="19">
        <v>2</v>
      </c>
      <c r="M3" s="21">
        <v>1</v>
      </c>
      <c r="N3" s="22">
        <v>4</v>
      </c>
      <c r="O3" s="23">
        <v>3</v>
      </c>
      <c r="P3" s="23">
        <v>2</v>
      </c>
      <c r="Q3" s="24">
        <v>1</v>
      </c>
    </row>
    <row r="4" spans="1:17" ht="18" customHeight="1" x14ac:dyDescent="0.25">
      <c r="B4" s="25"/>
      <c r="C4" s="26"/>
      <c r="D4" s="27"/>
      <c r="E4" s="27"/>
      <c r="F4" s="28"/>
      <c r="G4" s="28"/>
      <c r="H4" s="29"/>
      <c r="I4" s="30"/>
      <c r="J4" s="30"/>
      <c r="K4" s="31"/>
      <c r="L4" s="29"/>
      <c r="M4" s="31"/>
      <c r="N4" s="82" t="s">
        <v>17</v>
      </c>
      <c r="O4" s="83"/>
      <c r="P4" s="83"/>
      <c r="Q4" s="84"/>
    </row>
    <row r="5" spans="1:17" ht="18" customHeight="1" thickBot="1" x14ac:dyDescent="0.3">
      <c r="B5" s="32" t="str">
        <f>COUNTIF(E11:E25,"&gt;0")&amp;" näyttelystä"</f>
        <v>0 näyttelystä</v>
      </c>
      <c r="C5" s="33" t="s">
        <v>18</v>
      </c>
      <c r="D5" s="34"/>
      <c r="E5" s="34"/>
      <c r="F5" s="35"/>
      <c r="G5" s="35"/>
      <c r="H5" s="88" t="s">
        <v>19</v>
      </c>
      <c r="I5" s="89"/>
      <c r="J5" s="89"/>
      <c r="K5" s="90"/>
      <c r="L5" s="36"/>
      <c r="M5" s="37"/>
      <c r="N5" s="85"/>
      <c r="O5" s="86"/>
      <c r="P5" s="86"/>
      <c r="Q5" s="87"/>
    </row>
    <row r="6" spans="1:17" s="1" customFormat="1" ht="18" customHeight="1" thickBot="1" x14ac:dyDescent="0.25">
      <c r="B6" s="5"/>
      <c r="F6" s="38">
        <f>SUM(F7:Q7)</f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s="1" customFormat="1" ht="18" customHeight="1" x14ac:dyDescent="0.25">
      <c r="B7" s="39" t="s">
        <v>20</v>
      </c>
      <c r="D7" s="91" t="s">
        <v>21</v>
      </c>
      <c r="E7" s="40" t="s">
        <v>22</v>
      </c>
      <c r="F7" s="41">
        <f t="shared" ref="F7:M7" si="0">SUM(F12:F25)</f>
        <v>0</v>
      </c>
      <c r="G7" s="41">
        <f t="shared" si="0"/>
        <v>0</v>
      </c>
      <c r="H7" s="41">
        <f t="shared" si="0"/>
        <v>0</v>
      </c>
      <c r="I7" s="41">
        <f t="shared" si="0"/>
        <v>0</v>
      </c>
      <c r="J7" s="41">
        <f t="shared" si="0"/>
        <v>0</v>
      </c>
      <c r="K7" s="41">
        <f t="shared" si="0"/>
        <v>0</v>
      </c>
      <c r="L7" s="41">
        <f t="shared" si="0"/>
        <v>0</v>
      </c>
      <c r="M7" s="41">
        <f t="shared" si="0"/>
        <v>0</v>
      </c>
      <c r="N7" s="41">
        <f>IF(N8="X",N4,0)</f>
        <v>0</v>
      </c>
      <c r="O7" s="41">
        <f>SUM(O12:O25)</f>
        <v>0</v>
      </c>
      <c r="P7" s="41">
        <f>SUM(P12:P25)</f>
        <v>0</v>
      </c>
      <c r="Q7" s="41">
        <f>IF(Q8="X",Q4,0)</f>
        <v>0</v>
      </c>
    </row>
    <row r="8" spans="1:17" s="1" customFormat="1" ht="33.75" customHeight="1" thickBot="1" x14ac:dyDescent="0.3">
      <c r="B8" s="42"/>
      <c r="D8" s="92"/>
      <c r="E8" s="43">
        <f>SUM(E12+E15+E18+E21+E24)</f>
        <v>0</v>
      </c>
      <c r="F8" s="93" t="s">
        <v>23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7" s="1" customFormat="1" ht="16.5" customHeight="1" x14ac:dyDescent="0.25">
      <c r="B9" s="44" t="s">
        <v>24</v>
      </c>
      <c r="D9" s="45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s="1" customFormat="1" ht="34.9" customHeight="1" thickBot="1" x14ac:dyDescent="0.3">
      <c r="B10" s="48" t="s">
        <v>28</v>
      </c>
      <c r="D10" s="49"/>
      <c r="F10" s="50"/>
    </row>
    <row r="11" spans="1:17" s="1" customFormat="1" ht="24" customHeight="1" x14ac:dyDescent="0.25">
      <c r="A11" s="51" t="s">
        <v>25</v>
      </c>
      <c r="B11" s="52"/>
      <c r="C11" s="53"/>
      <c r="D11" s="49"/>
      <c r="F11" s="54"/>
      <c r="G11" s="55"/>
      <c r="H11" s="56"/>
      <c r="I11" s="57"/>
      <c r="J11" s="57"/>
      <c r="K11" s="58"/>
      <c r="L11" s="59"/>
      <c r="M11" s="60"/>
      <c r="N11" s="56"/>
      <c r="O11" s="57"/>
      <c r="P11" s="57"/>
      <c r="Q11" s="58"/>
    </row>
    <row r="12" spans="1:17" s="1" customFormat="1" ht="24" customHeight="1" x14ac:dyDescent="0.25">
      <c r="A12" s="16">
        <v>1</v>
      </c>
      <c r="B12" s="61"/>
      <c r="C12" s="53"/>
      <c r="D12" s="62"/>
      <c r="E12" s="63">
        <f>SUM(F12:Q12)</f>
        <v>0</v>
      </c>
      <c r="F12" s="64" t="str">
        <f>IF(B11&gt;"",1,"")</f>
        <v/>
      </c>
      <c r="G12" s="65" t="str">
        <f t="shared" ref="G12" si="1">IF(G11="X",1,"")</f>
        <v/>
      </c>
      <c r="H12" s="66" t="str">
        <f>IF(H11="","",IF($B11="","",IF($D12&gt;2,H$3+2,H$3)))</f>
        <v/>
      </c>
      <c r="I12" s="67" t="str">
        <f t="shared" ref="I12:K12" si="2">IF(I11="","",IF($B11="","",IF($D12&gt;2,I$3+2,I$3)))</f>
        <v/>
      </c>
      <c r="J12" s="67" t="str">
        <f t="shared" si="2"/>
        <v/>
      </c>
      <c r="K12" s="68" t="str">
        <f t="shared" si="2"/>
        <v/>
      </c>
      <c r="L12" s="69" t="str">
        <f>IF(L11="","",IF($B11="","",L$3))</f>
        <v/>
      </c>
      <c r="M12" s="70" t="str">
        <f>IF(M11="","",IF($B11="","",M$3))</f>
        <v/>
      </c>
      <c r="N12" s="71" t="str">
        <f>IF(N11="","",IF($B11="","",N$3))</f>
        <v/>
      </c>
      <c r="O12" s="72" t="str">
        <f t="shared" ref="O12:Q12" si="3">IF(O11="","",IF($B11="","",O$3))</f>
        <v/>
      </c>
      <c r="P12" s="72" t="str">
        <f t="shared" si="3"/>
        <v/>
      </c>
      <c r="Q12" s="73" t="str">
        <f t="shared" si="3"/>
        <v/>
      </c>
    </row>
    <row r="13" spans="1:17" s="1" customFormat="1" ht="18" customHeight="1" thickBot="1" x14ac:dyDescent="0.25">
      <c r="A13" s="74"/>
      <c r="D13" s="49"/>
    </row>
    <row r="14" spans="1:17" s="1" customFormat="1" ht="24" customHeight="1" x14ac:dyDescent="0.25">
      <c r="A14" s="51" t="s">
        <v>25</v>
      </c>
      <c r="B14" s="52"/>
      <c r="C14" s="53"/>
      <c r="D14" s="49"/>
      <c r="F14" s="75"/>
      <c r="G14" s="55"/>
      <c r="H14" s="56"/>
      <c r="I14" s="57"/>
      <c r="J14" s="57"/>
      <c r="K14" s="58"/>
      <c r="L14" s="59"/>
      <c r="M14" s="60"/>
      <c r="N14" s="56"/>
      <c r="O14" s="57"/>
      <c r="P14" s="57"/>
      <c r="Q14" s="58"/>
    </row>
    <row r="15" spans="1:17" s="1" customFormat="1" ht="24" customHeight="1" x14ac:dyDescent="0.25">
      <c r="A15" s="16">
        <v>2</v>
      </c>
      <c r="B15" s="61"/>
      <c r="C15" s="53"/>
      <c r="D15" s="62"/>
      <c r="E15" s="63">
        <f t="shared" ref="E15" si="4">SUM(F15:Q15)</f>
        <v>0</v>
      </c>
      <c r="F15" s="64" t="str">
        <f t="shared" ref="F15" si="5">IF(B14&gt;"",1,"")</f>
        <v/>
      </c>
      <c r="G15" s="65" t="str">
        <f t="shared" ref="G15" si="6">IF(G14="X",1,"")</f>
        <v/>
      </c>
      <c r="H15" s="66" t="str">
        <f>IF(H14="","",IF($B14="","",H$3))</f>
        <v/>
      </c>
      <c r="I15" s="67" t="str">
        <f t="shared" ref="I15:K15" si="7">IF(I14="","",IF($B14="","",I$3))</f>
        <v/>
      </c>
      <c r="J15" s="67" t="str">
        <f t="shared" si="7"/>
        <v/>
      </c>
      <c r="K15" s="68" t="str">
        <f t="shared" si="7"/>
        <v/>
      </c>
      <c r="L15" s="69" t="str">
        <f>IF(L14="","",IF($B14="","",L$3))</f>
        <v/>
      </c>
      <c r="M15" s="70" t="str">
        <f>IF(M14="","",IF($B14="","",M$3))</f>
        <v/>
      </c>
      <c r="N15" s="71" t="str">
        <f t="shared" ref="N15:Q15" si="8">IF(N14="","",IF($B14="","",N$3))</f>
        <v/>
      </c>
      <c r="O15" s="72" t="str">
        <f t="shared" si="8"/>
        <v/>
      </c>
      <c r="P15" s="72" t="str">
        <f t="shared" si="8"/>
        <v/>
      </c>
      <c r="Q15" s="73" t="str">
        <f t="shared" si="8"/>
        <v/>
      </c>
    </row>
    <row r="16" spans="1:17" s="1" customFormat="1" ht="18" customHeight="1" thickBot="1" x14ac:dyDescent="0.25">
      <c r="A16" s="74"/>
      <c r="C16" s="5"/>
      <c r="D16" s="49"/>
    </row>
    <row r="17" spans="1:17" s="1" customFormat="1" ht="24" customHeight="1" x14ac:dyDescent="0.25">
      <c r="A17" s="51" t="s">
        <v>25</v>
      </c>
      <c r="B17" s="52"/>
      <c r="C17" s="53"/>
      <c r="D17" s="49"/>
      <c r="F17" s="75"/>
      <c r="G17" s="55"/>
      <c r="H17" s="56"/>
      <c r="I17" s="57"/>
      <c r="J17" s="57"/>
      <c r="K17" s="58"/>
      <c r="L17" s="59"/>
      <c r="M17" s="60"/>
      <c r="N17" s="56"/>
      <c r="O17" s="57"/>
      <c r="P17" s="57"/>
      <c r="Q17" s="58"/>
    </row>
    <row r="18" spans="1:17" s="1" customFormat="1" ht="24" customHeight="1" x14ac:dyDescent="0.25">
      <c r="A18" s="16">
        <v>3</v>
      </c>
      <c r="B18" s="61"/>
      <c r="C18" s="53"/>
      <c r="D18" s="62"/>
      <c r="E18" s="63">
        <f t="shared" ref="E18" si="9">SUM(F18:Q18)</f>
        <v>0</v>
      </c>
      <c r="F18" s="64" t="str">
        <f t="shared" ref="F18" si="10">IF(B17&gt;"",1,"")</f>
        <v/>
      </c>
      <c r="G18" s="65" t="str">
        <f t="shared" ref="G18:G24" si="11">IF(G17="X",1,"")</f>
        <v/>
      </c>
      <c r="H18" s="66" t="str">
        <f t="shared" ref="H18:Q18" si="12">IF(H17="","",IF($B17="","",H$3))</f>
        <v/>
      </c>
      <c r="I18" s="67" t="str">
        <f t="shared" si="12"/>
        <v/>
      </c>
      <c r="J18" s="67" t="str">
        <f t="shared" si="12"/>
        <v/>
      </c>
      <c r="K18" s="68" t="str">
        <f t="shared" si="12"/>
        <v/>
      </c>
      <c r="L18" s="69" t="str">
        <f t="shared" si="12"/>
        <v/>
      </c>
      <c r="M18" s="70" t="str">
        <f t="shared" si="12"/>
        <v/>
      </c>
      <c r="N18" s="71" t="str">
        <f t="shared" si="12"/>
        <v/>
      </c>
      <c r="O18" s="72" t="str">
        <f t="shared" si="12"/>
        <v/>
      </c>
      <c r="P18" s="72" t="str">
        <f t="shared" si="12"/>
        <v/>
      </c>
      <c r="Q18" s="73" t="str">
        <f t="shared" si="12"/>
        <v/>
      </c>
    </row>
    <row r="19" spans="1:17" s="1" customFormat="1" ht="18" customHeight="1" thickBot="1" x14ac:dyDescent="0.25">
      <c r="A19" s="74"/>
      <c r="C19" s="5"/>
      <c r="D19" s="49"/>
    </row>
    <row r="20" spans="1:17" s="1" customFormat="1" ht="24" customHeight="1" x14ac:dyDescent="0.25">
      <c r="A20" s="51" t="s">
        <v>25</v>
      </c>
      <c r="B20" s="52"/>
      <c r="C20" s="53"/>
      <c r="D20" s="49"/>
      <c r="F20" s="75"/>
      <c r="G20" s="55"/>
      <c r="H20" s="56"/>
      <c r="I20" s="57"/>
      <c r="J20" s="57"/>
      <c r="K20" s="58"/>
      <c r="L20" s="59"/>
      <c r="M20" s="60"/>
      <c r="N20" s="56"/>
      <c r="O20" s="57"/>
      <c r="P20" s="57"/>
      <c r="Q20" s="58"/>
    </row>
    <row r="21" spans="1:17" s="1" customFormat="1" ht="24" customHeight="1" x14ac:dyDescent="0.25">
      <c r="A21" s="16">
        <v>4</v>
      </c>
      <c r="B21" s="61"/>
      <c r="C21" s="53"/>
      <c r="D21" s="62"/>
      <c r="E21" s="63">
        <f t="shared" ref="E21" si="13">SUM(F21:Q21)</f>
        <v>0</v>
      </c>
      <c r="F21" s="64" t="str">
        <f t="shared" ref="F21" si="14">IF(B20&gt;"",1,"")</f>
        <v/>
      </c>
      <c r="G21" s="65" t="str">
        <f t="shared" si="11"/>
        <v/>
      </c>
      <c r="H21" s="66" t="str">
        <f t="shared" ref="H21:Q21" si="15">IF(H20="","",IF($B20="","",H$3))</f>
        <v/>
      </c>
      <c r="I21" s="67" t="str">
        <f t="shared" si="15"/>
        <v/>
      </c>
      <c r="J21" s="67" t="str">
        <f t="shared" si="15"/>
        <v/>
      </c>
      <c r="K21" s="68" t="str">
        <f t="shared" si="15"/>
        <v/>
      </c>
      <c r="L21" s="69" t="str">
        <f t="shared" si="15"/>
        <v/>
      </c>
      <c r="M21" s="70" t="str">
        <f t="shared" si="15"/>
        <v/>
      </c>
      <c r="N21" s="71" t="str">
        <f t="shared" si="15"/>
        <v/>
      </c>
      <c r="O21" s="72" t="str">
        <f t="shared" si="15"/>
        <v/>
      </c>
      <c r="P21" s="72" t="str">
        <f t="shared" si="15"/>
        <v/>
      </c>
      <c r="Q21" s="73" t="str">
        <f t="shared" si="15"/>
        <v/>
      </c>
    </row>
    <row r="22" spans="1:17" s="1" customFormat="1" ht="18" customHeight="1" thickBot="1" x14ac:dyDescent="0.25">
      <c r="A22" s="74"/>
      <c r="C22" s="5"/>
      <c r="D22" s="49"/>
    </row>
    <row r="23" spans="1:17" s="1" customFormat="1" ht="24" customHeight="1" x14ac:dyDescent="0.25">
      <c r="A23" s="51" t="s">
        <v>25</v>
      </c>
      <c r="B23" s="52"/>
      <c r="C23" s="53"/>
      <c r="D23" s="49"/>
      <c r="F23" s="75"/>
      <c r="G23" s="55"/>
      <c r="H23" s="56"/>
      <c r="I23" s="57"/>
      <c r="J23" s="57"/>
      <c r="K23" s="58"/>
      <c r="L23" s="59"/>
      <c r="M23" s="60"/>
      <c r="N23" s="56"/>
      <c r="O23" s="57"/>
      <c r="P23" s="57"/>
      <c r="Q23" s="58"/>
    </row>
    <row r="24" spans="1:17" s="1" customFormat="1" ht="24" customHeight="1" x14ac:dyDescent="0.25">
      <c r="A24" s="16">
        <v>5</v>
      </c>
      <c r="B24" s="61"/>
      <c r="C24" s="53"/>
      <c r="D24" s="62"/>
      <c r="E24" s="63">
        <f t="shared" ref="E24" si="16">SUM(F24:Q24)</f>
        <v>0</v>
      </c>
      <c r="F24" s="64" t="str">
        <f t="shared" ref="F24" si="17">IF(B23&gt;"",1,"")</f>
        <v/>
      </c>
      <c r="G24" s="65" t="str">
        <f t="shared" si="11"/>
        <v/>
      </c>
      <c r="H24" s="66" t="str">
        <f t="shared" ref="H24:Q24" si="18">IF(H23="","",IF($B23="","",H$3))</f>
        <v/>
      </c>
      <c r="I24" s="67" t="str">
        <f t="shared" si="18"/>
        <v/>
      </c>
      <c r="J24" s="67" t="str">
        <f t="shared" si="18"/>
        <v/>
      </c>
      <c r="K24" s="68" t="str">
        <f t="shared" si="18"/>
        <v/>
      </c>
      <c r="L24" s="69" t="str">
        <f t="shared" si="18"/>
        <v/>
      </c>
      <c r="M24" s="70" t="str">
        <f t="shared" si="18"/>
        <v/>
      </c>
      <c r="N24" s="71" t="str">
        <f t="shared" si="18"/>
        <v/>
      </c>
      <c r="O24" s="72" t="str">
        <f t="shared" si="18"/>
        <v/>
      </c>
      <c r="P24" s="72" t="str">
        <f t="shared" si="18"/>
        <v/>
      </c>
      <c r="Q24" s="73" t="str">
        <f t="shared" si="18"/>
        <v/>
      </c>
    </row>
    <row r="25" spans="1:17" s="1" customFormat="1" ht="18" customHeight="1" x14ac:dyDescent="0.2">
      <c r="C25" s="5"/>
      <c r="D25" s="49"/>
    </row>
    <row r="26" spans="1:17" ht="18.75" customHeight="1" x14ac:dyDescent="0.2">
      <c r="B26" s="76" t="s">
        <v>26</v>
      </c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1:17" ht="19.5" customHeight="1" x14ac:dyDescent="0.2">
      <c r="B27" s="77" t="s">
        <v>27</v>
      </c>
      <c r="C27" s="78"/>
      <c r="D27" s="78"/>
      <c r="E27" s="78"/>
      <c r="F27" s="78"/>
    </row>
  </sheetData>
  <sheetProtection sheet="1" selectLockedCells="1"/>
  <mergeCells count="6">
    <mergeCell ref="B27:F27"/>
    <mergeCell ref="N1:Q1"/>
    <mergeCell ref="N4:Q5"/>
    <mergeCell ref="H5:K5"/>
    <mergeCell ref="D7:D8"/>
    <mergeCell ref="F8:Q8"/>
  </mergeCells>
  <printOptions gridLines="1"/>
  <pageMargins left="0.35433070866141736" right="0.31496062992125984" top="0.51181102362204722" bottom="0.98425196850393704" header="0.35433070866141736" footer="0.51181102362204722"/>
  <pageSetup paperSize="9" scale="70" orientation="landscape" r:id="rId1"/>
  <headerFooter alignWithMargins="0"/>
  <colBreaks count="1" manualBreakCount="1">
    <brk id="1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A-P</vt:lpstr>
      <vt:lpstr>'A-P'!Tulostusotsikot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osmo rasanen</dc:creator>
  <cp:lastModifiedBy>osmo rasanen</cp:lastModifiedBy>
  <cp:lastPrinted>2025-01-12T22:04:29Z</cp:lastPrinted>
  <dcterms:created xsi:type="dcterms:W3CDTF">2024-01-10T19:07:10Z</dcterms:created>
  <dcterms:modified xsi:type="dcterms:W3CDTF">2026-01-12T12:08:56Z</dcterms:modified>
</cp:coreProperties>
</file>