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mat\Koirat\OKK\Vuoden_koira_25\"/>
    </mc:Choice>
  </mc:AlternateContent>
  <xr:revisionPtr revIDLastSave="0" documentId="13_ncr:1_{6529D352-AC48-48A3-8DEF-088071C247B6}" xr6:coauthVersionLast="47" xr6:coauthVersionMax="47" xr10:uidLastSave="{00000000-0000-0000-0000-000000000000}"/>
  <bookViews>
    <workbookView xWindow="390" yWindow="15" windowWidth="27420" windowHeight="15420" xr2:uid="{9AB2FF07-F040-474C-9D5F-97B780C2B391}"/>
  </bookViews>
  <sheets>
    <sheet name="HARRASTUSKOIRA" sheetId="1" r:id="rId1"/>
  </sheets>
  <definedNames>
    <definedName name="_xlnm.Print_Titles" localSheetId="0">HARRASTUSKOIRA!$B:$C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G27" i="1"/>
  <c r="G24" i="1"/>
  <c r="G21" i="1"/>
  <c r="G18" i="1"/>
  <c r="G15" i="1"/>
  <c r="E12" i="1" l="1"/>
  <c r="K27" i="1"/>
  <c r="J27" i="1"/>
  <c r="I27" i="1"/>
  <c r="H27" i="1"/>
  <c r="F27" i="1"/>
  <c r="K24" i="1"/>
  <c r="J24" i="1"/>
  <c r="I24" i="1"/>
  <c r="H24" i="1"/>
  <c r="F24" i="1"/>
  <c r="K21" i="1"/>
  <c r="J21" i="1"/>
  <c r="I21" i="1"/>
  <c r="H21" i="1"/>
  <c r="F21" i="1"/>
  <c r="K18" i="1"/>
  <c r="J18" i="1"/>
  <c r="I18" i="1"/>
  <c r="H18" i="1"/>
  <c r="F18" i="1"/>
  <c r="K15" i="1"/>
  <c r="J15" i="1"/>
  <c r="I15" i="1"/>
  <c r="H15" i="1"/>
  <c r="F15" i="1"/>
  <c r="E24" i="1" l="1"/>
  <c r="K7" i="1"/>
  <c r="H7" i="1"/>
  <c r="I7" i="1"/>
  <c r="E18" i="1"/>
  <c r="E27" i="1"/>
  <c r="L7" i="1"/>
  <c r="E21" i="1"/>
  <c r="J7" i="1"/>
  <c r="E15" i="1"/>
  <c r="B5" i="1" s="1"/>
  <c r="F7" i="1"/>
  <c r="G7" i="1"/>
  <c r="E8" i="1" l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osrasan</author>
  </authors>
  <commentList>
    <comment ref="B6" authorId="0" shapeId="0" xr:uid="{0EF2B79E-C461-438E-8C88-C6E4913FD4B8}">
      <text>
        <r>
          <rPr>
            <b/>
            <sz val="11"/>
            <color indexed="81"/>
            <rFont val="Tahoma"/>
            <family val="2"/>
          </rPr>
          <t xml:space="preserve">OHJE:
</t>
        </r>
        <r>
          <rPr>
            <sz val="11"/>
            <color indexed="81"/>
            <rFont val="Tahoma"/>
            <family val="2"/>
          </rPr>
          <t>Syötä koiran nimi
Syötä kustakin mukaan otettavasta näyttelystä:
- numeroidulle riville aika paikka, tyyppi sekä koiran tulos ja kirjaoita X tuloksen mukaiselle kohdalla harmaaseen riviin</t>
        </r>
      </text>
    </comment>
  </commentList>
</comments>
</file>

<file path=xl/sharedStrings.xml><?xml version="1.0" encoding="utf-8"?>
<sst xmlns="http://schemas.openxmlformats.org/spreadsheetml/2006/main" count="30" uniqueCount="26">
  <si>
    <t>osallist</t>
  </si>
  <si>
    <t>Omistaja</t>
  </si>
  <si>
    <t>Pisteytys</t>
  </si>
  <si>
    <t>YHT</t>
  </si>
  <si>
    <t>KOIRAN NIMI, rotu ja rek.no</t>
  </si>
  <si>
    <t>PIST</t>
  </si>
  <si>
    <t>KoiraNet-linkki tähän</t>
  </si>
  <si>
    <t>VUODEN HARRASTUSKOIRA -kisa 2025</t>
  </si>
  <si>
    <t>Koe / Kilpailu</t>
  </si>
  <si>
    <t>kokeet/kilpailut</t>
  </si>
  <si>
    <t>Sijoitus 1</t>
  </si>
  <si>
    <t>Sijoitus 2</t>
  </si>
  <si>
    <t>Sijoitus 3</t>
  </si>
  <si>
    <t>kilpailuluokka</t>
  </si>
  <si>
    <t>Koe_kilpailulaji / tulos (Paikka, aika, tuomari; tulos: luokka&amp;sijoitus, muut kysytyt tulokset)</t>
  </si>
  <si>
    <t>Luokka-koodi</t>
  </si>
  <si>
    <t>KoiraNet + kopio ulkom. tuloksista</t>
  </si>
  <si>
    <t>5 kennelliittojen alaista koetta/kilpailua, joista max. yksi (1) ulkomainen</t>
  </si>
  <si>
    <t>VALIOTUMINEN LAJISSA</t>
  </si>
  <si>
    <t>1 - 4</t>
  </si>
  <si>
    <t xml:space="preserve">Täytä HARMAISIIN kenttiin: KOIRAN NIMI, koetieto ja tulos omille riveilleen, laita luokkakoodi omaan sarakkeseensa sekä laita X kisaluokan mukaiseen sarakkeiseen </t>
  </si>
  <si>
    <t>K</t>
  </si>
  <si>
    <t>MALLI</t>
  </si>
  <si>
    <t>Rallytko, Oulainen, 31.12.2025, tuom. Maija Mikkonen</t>
  </si>
  <si>
    <t>VOI-luokka, pist. 90, sija 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</si>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</sst>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/>
    <xf numFmtId="0" fontId="3" fillId="0" borderId="1" xfId="1" applyFont="1" applyBorder="1"/>
    <xf numFmtId="0" fontId="4" fillId="0" borderId="2" xfId="1" applyFont="1" applyBorder="1"/>
    <xf numFmtId="0" fontId="1" fillId="0" borderId="2" xfId="1" applyBorder="1"/>
    <xf numFmtId="0" fontId="1" fillId="0" borderId="0" xfId="1"/>
    <xf numFmtId="0" fontId="4" fillId="0" borderId="1" xfId="1" applyFont="1" applyBorder="1"/>
    <xf numFmtId="0" fontId="4" fillId="0" borderId="6" xfId="1" applyFont="1" applyBorder="1"/>
    <xf numFmtId="0" fontId="5" fillId="0" borderId="7" xfId="1" applyFont="1" applyBorder="1"/>
    <xf numFmtId="0" fontId="4" fillId="0" borderId="8" xfId="1" applyFont="1" applyBorder="1"/>
    <xf numFmtId="0" fontId="5" fillId="0" borderId="5" xfId="1" applyFont="1" applyBorder="1"/>
    <xf numFmtId="0" fontId="4" fillId="0" borderId="3" xfId="1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5" fillId="2" borderId="11" xfId="1" applyFont="1" applyFill="1" applyBorder="1"/>
    <xf numFmtId="0" fontId="5" fillId="2" borderId="12" xfId="1" applyFont="1" applyFill="1" applyBorder="1"/>
    <xf numFmtId="0" fontId="4" fillId="4" borderId="13" xfId="1" applyFont="1" applyFill="1" applyBorder="1" applyProtection="1">
      <protection locked="0"/>
    </xf>
    <xf numFmtId="0" fontId="4" fillId="0" borderId="1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" fillId="3" borderId="10" xfId="1" applyFill="1" applyBorder="1"/>
    <xf numFmtId="0" fontId="1" fillId="3" borderId="15" xfId="1" applyFill="1" applyBorder="1"/>
    <xf numFmtId="0" fontId="1" fillId="3" borderId="13" xfId="1" applyFill="1" applyBorder="1"/>
    <xf numFmtId="0" fontId="1" fillId="3" borderId="16" xfId="1" applyFill="1" applyBorder="1"/>
    <xf numFmtId="0" fontId="4" fillId="2" borderId="17" xfId="1" applyFont="1" applyFill="1" applyBorder="1" applyAlignment="1">
      <alignment horizontal="right"/>
    </xf>
    <xf numFmtId="0" fontId="5" fillId="0" borderId="18" xfId="1" applyFont="1" applyBorder="1" applyAlignment="1">
      <alignment horizontal="right"/>
    </xf>
    <xf numFmtId="0" fontId="5" fillId="0" borderId="19" xfId="1" applyFont="1" applyBorder="1" applyAlignment="1">
      <alignment horizontal="right"/>
    </xf>
    <xf numFmtId="0" fontId="5" fillId="0" borderId="20" xfId="1" applyFont="1" applyBorder="1"/>
    <xf numFmtId="0" fontId="5" fillId="0" borderId="23" xfId="1" applyFont="1" applyBorder="1"/>
    <xf numFmtId="0" fontId="5" fillId="0" borderId="24" xfId="1" applyFont="1" applyBorder="1"/>
    <xf numFmtId="164" fontId="1" fillId="0" borderId="0" xfId="1" applyNumberFormat="1"/>
    <xf numFmtId="0" fontId="4" fillId="0" borderId="1" xfId="1" applyFont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1" fontId="2" fillId="0" borderId="0" xfId="1" applyNumberFormat="1" applyFont="1"/>
    <xf numFmtId="0" fontId="5" fillId="5" borderId="4" xfId="1" applyFont="1" applyFill="1" applyBorder="1" applyAlignment="1" applyProtection="1">
      <alignment wrapText="1"/>
      <protection locked="0"/>
    </xf>
    <xf numFmtId="164" fontId="3" fillId="5" borderId="22" xfId="1" applyNumberFormat="1" applyFont="1" applyFill="1" applyBorder="1"/>
    <xf numFmtId="0" fontId="2" fillId="5" borderId="0" xfId="1" applyFont="1" applyFill="1" applyAlignment="1" applyProtection="1">
      <alignment wrapText="1"/>
      <protection locked="0"/>
    </xf>
    <xf numFmtId="0" fontId="4" fillId="0" borderId="13" xfId="1" applyFont="1" applyBorder="1" applyAlignment="1">
      <alignment horizontal="center" wrapText="1"/>
    </xf>
    <xf numFmtId="164" fontId="3" fillId="5" borderId="0" xfId="1" applyNumberFormat="1" applyFont="1" applyFill="1"/>
    <xf numFmtId="0" fontId="4" fillId="0" borderId="1" xfId="1" applyFont="1" applyBorder="1" applyAlignment="1">
      <alignment horizontal="center" wrapText="1"/>
    </xf>
    <xf numFmtId="0" fontId="7" fillId="0" borderId="13" xfId="1" applyFont="1" applyBorder="1"/>
    <xf numFmtId="0" fontId="4" fillId="0" borderId="21" xfId="1" applyFont="1" applyBorder="1"/>
    <xf numFmtId="0" fontId="8" fillId="0" borderId="0" xfId="1" applyFont="1"/>
    <xf numFmtId="0" fontId="7" fillId="4" borderId="0" xfId="1" applyFont="1" applyFill="1" applyProtection="1">
      <protection locked="0"/>
    </xf>
    <xf numFmtId="0" fontId="2" fillId="0" borderId="0" xfId="1" applyFont="1" applyAlignment="1">
      <alignment horizontal="right"/>
    </xf>
    <xf numFmtId="0" fontId="7" fillId="0" borderId="28" xfId="1" applyFont="1" applyBorder="1"/>
    <xf numFmtId="0" fontId="7" fillId="6" borderId="29" xfId="1" applyFont="1" applyFill="1" applyBorder="1" applyProtection="1">
      <protection locked="0"/>
    </xf>
    <xf numFmtId="0" fontId="7" fillId="6" borderId="11" xfId="1" applyFont="1" applyFill="1" applyBorder="1" applyProtection="1">
      <protection locked="0"/>
    </xf>
    <xf numFmtId="0" fontId="7" fillId="6" borderId="1" xfId="1" applyFont="1" applyFill="1" applyBorder="1" applyProtection="1">
      <protection locked="0"/>
    </xf>
    <xf numFmtId="16" fontId="7" fillId="6" borderId="11" xfId="1" quotePrefix="1" applyNumberFormat="1" applyFont="1" applyFill="1" applyBorder="1" applyProtection="1">
      <protection locked="0"/>
    </xf>
    <xf numFmtId="0" fontId="2" fillId="6" borderId="0" xfId="1" applyFont="1" applyFill="1" applyProtection="1">
      <protection locked="0"/>
    </xf>
    <xf numFmtId="0" fontId="4" fillId="4" borderId="1" xfId="1" applyFont="1" applyFill="1" applyBorder="1" applyProtection="1">
      <protection locked="0"/>
    </xf>
    <xf numFmtId="164" fontId="4" fillId="5" borderId="5" xfId="1" applyNumberFormat="1" applyFont="1" applyFill="1" applyBorder="1"/>
    <xf numFmtId="164" fontId="7" fillId="0" borderId="30" xfId="1" applyNumberFormat="1" applyFont="1" applyBorder="1"/>
    <xf numFmtId="164" fontId="7" fillId="2" borderId="31" xfId="1" applyNumberFormat="1" applyFont="1" applyFill="1" applyBorder="1"/>
    <xf numFmtId="164" fontId="7" fillId="2" borderId="11" xfId="1" applyNumberFormat="1" applyFont="1" applyFill="1" applyBorder="1"/>
    <xf numFmtId="164" fontId="7" fillId="2" borderId="1" xfId="1" applyNumberFormat="1" applyFont="1" applyFill="1" applyBorder="1"/>
    <xf numFmtId="164" fontId="7" fillId="2" borderId="11" xfId="1" quotePrefix="1" applyNumberFormat="1" applyFont="1" applyFill="1" applyBorder="1"/>
    <xf numFmtId="0" fontId="7" fillId="0" borderId="0" xfId="1" applyFont="1"/>
    <xf numFmtId="0" fontId="7" fillId="0" borderId="28" xfId="1" applyFont="1" applyBorder="1" applyProtection="1">
      <protection locked="0"/>
    </xf>
    <xf numFmtId="0" fontId="7" fillId="0" borderId="1" xfId="1" applyFont="1" applyBorder="1"/>
    <xf numFmtId="0" fontId="7" fillId="0" borderId="14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2" fillId="0" borderId="21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4" fillId="0" borderId="25" xfId="1" applyFont="1" applyBorder="1" applyAlignment="1">
      <alignment horizontal="center" wrapText="1"/>
    </xf>
    <xf numFmtId="0" fontId="4" fillId="0" borderId="27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8" xfId="1" applyFont="1" applyBorder="1" applyAlignment="1">
      <alignment wrapText="1"/>
    </xf>
    <xf numFmtId="0" fontId="1" fillId="3" borderId="10" xfId="1" applyFont="1" applyFill="1" applyBorder="1"/>
    <xf numFmtId="0" fontId="1" fillId="0" borderId="0" xfId="1" applyFont="1"/>
    <xf numFmtId="0" fontId="5" fillId="0" borderId="32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16" fontId="5" fillId="2" borderId="10" xfId="1" quotePrefix="1" applyNumberFormat="1" applyFont="1" applyFill="1" applyBorder="1" applyAlignment="1">
      <alignment horizontal="center"/>
    </xf>
    <xf numFmtId="0" fontId="6" fillId="6" borderId="0" xfId="1" applyFont="1" applyFill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34" xfId="1" applyFont="1" applyBorder="1"/>
    <xf numFmtId="0" fontId="2" fillId="0" borderId="0" xfId="1" applyFont="1" applyAlignment="1" applyProtection="1">
      <alignment horizontal="right"/>
    </xf>
    <xf numFmtId="0" fontId="7" fillId="0" borderId="13" xfId="1" applyFont="1" applyBorder="1" applyProtection="1"/>
    <xf numFmtId="0" fontId="2" fillId="0" borderId="0" xfId="1" applyFont="1" applyProtection="1"/>
    <xf numFmtId="0" fontId="7" fillId="0" borderId="28" xfId="1" applyFont="1" applyBorder="1" applyProtection="1"/>
    <xf numFmtId="164" fontId="4" fillId="5" borderId="5" xfId="1" applyNumberFormat="1" applyFont="1" applyFill="1" applyBorder="1" applyProtection="1"/>
    <xf numFmtId="164" fontId="7" fillId="0" borderId="30" xfId="1" applyNumberFormat="1" applyFont="1" applyBorder="1" applyProtection="1"/>
    <xf numFmtId="164" fontId="7" fillId="2" borderId="31" xfId="1" applyNumberFormat="1" applyFont="1" applyFill="1" applyBorder="1" applyProtection="1"/>
    <xf numFmtId="164" fontId="7" fillId="2" borderId="11" xfId="1" applyNumberFormat="1" applyFont="1" applyFill="1" applyBorder="1" applyProtection="1"/>
    <xf numFmtId="164" fontId="7" fillId="2" borderId="1" xfId="1" applyNumberFormat="1" applyFont="1" applyFill="1" applyBorder="1" applyProtection="1"/>
    <xf numFmtId="164" fontId="7" fillId="2" borderId="11" xfId="1" quotePrefix="1" applyNumberFormat="1" applyFont="1" applyFill="1" applyBorder="1" applyProtection="1"/>
    <xf numFmtId="164" fontId="7" fillId="2" borderId="12" xfId="1" quotePrefix="1" applyNumberFormat="1" applyFont="1" applyFill="1" applyBorder="1" applyProtection="1"/>
    <xf numFmtId="0" fontId="7" fillId="2" borderId="12" xfId="1" quotePrefix="1" applyFont="1" applyFill="1" applyBorder="1" applyProtection="1">
      <protection locked="0"/>
    </xf>
    <xf numFmtId="0" fontId="5" fillId="0" borderId="0" xfId="1" applyFont="1" applyAlignment="1">
      <alignment horizontal="center" vertical="center" wrapText="1"/>
    </xf>
    <xf numFmtId="0" fontId="5" fillId="2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</cellXfs>
  <cellStyles count="2">
    <cellStyle name="Normaali" xfId="0" builtinId="0"/>
    <cellStyle name="Normaali 2" xfId="1" xr:uid="{3CCEC3B7-6A44-4C3D-BAC4-9F0AFFB4B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C677-2167-4BDE-AB7E-28C5D5E8A3D6}">
  <dimension ref="A1:L30"/>
  <sheetViews>
    <sheetView tabSelected="1" zoomScale="110" zoomScaleNormal="110" workbookViewId="0">
      <pane xSplit="1" ySplit="10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8" sqref="B8"/>
    </sheetView>
  </sheetViews>
  <sheetFormatPr defaultRowHeight="13.8" x14ac:dyDescent="0.25"/>
  <cols>
    <col min="1" max="1" width="5.44140625" style="1" customWidth="1"/>
    <col min="2" max="2" width="77" style="5" customWidth="1"/>
    <col min="3" max="3" width="6.6640625" style="5" customWidth="1"/>
    <col min="4" max="4" width="8.77734375" style="5" customWidth="1"/>
    <col min="5" max="5" width="10.6640625" style="5" customWidth="1"/>
    <col min="6" max="6" width="8.88671875" style="5" customWidth="1"/>
    <col min="7" max="7" width="9.109375" style="69" customWidth="1"/>
    <col min="8" max="10" width="9.44140625" style="5" customWidth="1"/>
    <col min="11" max="11" width="7.5546875" style="5" customWidth="1"/>
    <col min="12" max="12" width="9.21875" style="5" customWidth="1"/>
    <col min="13" max="230" width="8.88671875" style="5"/>
    <col min="231" max="231" width="12.88671875" style="5" customWidth="1"/>
    <col min="232" max="232" width="23.6640625" style="5" customWidth="1"/>
    <col min="233" max="233" width="9.44140625" style="5" customWidth="1"/>
    <col min="234" max="234" width="10.6640625" style="5" customWidth="1"/>
    <col min="235" max="235" width="8.88671875" style="5" customWidth="1"/>
    <col min="236" max="237" width="5.6640625" style="5" customWidth="1"/>
    <col min="238" max="238" width="5.109375" style="5" customWidth="1"/>
    <col min="239" max="245" width="5.6640625" style="5" customWidth="1"/>
    <col min="246" max="246" width="6" style="5" customWidth="1"/>
    <col min="247" max="247" width="5.5546875" style="5" customWidth="1"/>
    <col min="248" max="248" width="6.6640625" style="5" customWidth="1"/>
    <col min="249" max="249" width="6.5546875" style="5" customWidth="1"/>
    <col min="250" max="253" width="5.6640625" style="5" customWidth="1"/>
    <col min="254" max="257" width="6.88671875" style="5" customWidth="1"/>
    <col min="258" max="259" width="6.6640625" style="5" customWidth="1"/>
    <col min="260" max="260" width="5.109375" style="5" customWidth="1"/>
    <col min="261" max="261" width="5.33203125" style="5" customWidth="1"/>
    <col min="262" max="262" width="6.88671875" style="5" customWidth="1"/>
    <col min="263" max="263" width="5.33203125" style="5" customWidth="1"/>
    <col min="264" max="264" width="6.109375" style="5" customWidth="1"/>
    <col min="265" max="265" width="50.33203125" style="5" customWidth="1"/>
    <col min="266" max="486" width="8.88671875" style="5"/>
    <col min="487" max="487" width="12.88671875" style="5" customWidth="1"/>
    <col min="488" max="488" width="23.6640625" style="5" customWidth="1"/>
    <col min="489" max="489" width="9.44140625" style="5" customWidth="1"/>
    <col min="490" max="490" width="10.6640625" style="5" customWidth="1"/>
    <col min="491" max="491" width="8.88671875" style="5" customWidth="1"/>
    <col min="492" max="493" width="5.6640625" style="5" customWidth="1"/>
    <col min="494" max="494" width="5.109375" style="5" customWidth="1"/>
    <col min="495" max="501" width="5.6640625" style="5" customWidth="1"/>
    <col min="502" max="502" width="6" style="5" customWidth="1"/>
    <col min="503" max="503" width="5.5546875" style="5" customWidth="1"/>
    <col min="504" max="504" width="6.6640625" style="5" customWidth="1"/>
    <col min="505" max="505" width="6.5546875" style="5" customWidth="1"/>
    <col min="506" max="509" width="5.6640625" style="5" customWidth="1"/>
    <col min="510" max="513" width="6.88671875" style="5" customWidth="1"/>
    <col min="514" max="515" width="6.6640625" style="5" customWidth="1"/>
    <col min="516" max="516" width="5.109375" style="5" customWidth="1"/>
    <col min="517" max="517" width="5.33203125" style="5" customWidth="1"/>
    <col min="518" max="518" width="6.88671875" style="5" customWidth="1"/>
    <col min="519" max="519" width="5.33203125" style="5" customWidth="1"/>
    <col min="520" max="520" width="6.109375" style="5" customWidth="1"/>
    <col min="521" max="521" width="50.33203125" style="5" customWidth="1"/>
    <col min="522" max="742" width="8.88671875" style="5"/>
    <col min="743" max="743" width="12.88671875" style="5" customWidth="1"/>
    <col min="744" max="744" width="23.6640625" style="5" customWidth="1"/>
    <col min="745" max="745" width="9.44140625" style="5" customWidth="1"/>
    <col min="746" max="746" width="10.6640625" style="5" customWidth="1"/>
    <col min="747" max="747" width="8.88671875" style="5" customWidth="1"/>
    <col min="748" max="749" width="5.6640625" style="5" customWidth="1"/>
    <col min="750" max="750" width="5.109375" style="5" customWidth="1"/>
    <col min="751" max="757" width="5.6640625" style="5" customWidth="1"/>
    <col min="758" max="758" width="6" style="5" customWidth="1"/>
    <col min="759" max="759" width="5.5546875" style="5" customWidth="1"/>
    <col min="760" max="760" width="6.6640625" style="5" customWidth="1"/>
    <col min="761" max="761" width="6.5546875" style="5" customWidth="1"/>
    <col min="762" max="765" width="5.6640625" style="5" customWidth="1"/>
    <col min="766" max="769" width="6.88671875" style="5" customWidth="1"/>
    <col min="770" max="771" width="6.6640625" style="5" customWidth="1"/>
    <col min="772" max="772" width="5.109375" style="5" customWidth="1"/>
    <col min="773" max="773" width="5.33203125" style="5" customWidth="1"/>
    <col min="774" max="774" width="6.88671875" style="5" customWidth="1"/>
    <col min="775" max="775" width="5.33203125" style="5" customWidth="1"/>
    <col min="776" max="776" width="6.109375" style="5" customWidth="1"/>
    <col min="777" max="777" width="50.33203125" style="5" customWidth="1"/>
    <col min="778" max="998" width="8.88671875" style="5"/>
    <col min="999" max="999" width="12.88671875" style="5" customWidth="1"/>
    <col min="1000" max="1000" width="23.6640625" style="5" customWidth="1"/>
    <col min="1001" max="1001" width="9.44140625" style="5" customWidth="1"/>
    <col min="1002" max="1002" width="10.6640625" style="5" customWidth="1"/>
    <col min="1003" max="1003" width="8.88671875" style="5" customWidth="1"/>
    <col min="1004" max="1005" width="5.6640625" style="5" customWidth="1"/>
    <col min="1006" max="1006" width="5.109375" style="5" customWidth="1"/>
    <col min="1007" max="1013" width="5.6640625" style="5" customWidth="1"/>
    <col min="1014" max="1014" width="6" style="5" customWidth="1"/>
    <col min="1015" max="1015" width="5.5546875" style="5" customWidth="1"/>
    <col min="1016" max="1016" width="6.6640625" style="5" customWidth="1"/>
    <col min="1017" max="1017" width="6.5546875" style="5" customWidth="1"/>
    <col min="1018" max="1021" width="5.6640625" style="5" customWidth="1"/>
    <col min="1022" max="1025" width="6.88671875" style="5" customWidth="1"/>
    <col min="1026" max="1027" width="6.6640625" style="5" customWidth="1"/>
    <col min="1028" max="1028" width="5.109375" style="5" customWidth="1"/>
    <col min="1029" max="1029" width="5.33203125" style="5" customWidth="1"/>
    <col min="1030" max="1030" width="6.88671875" style="5" customWidth="1"/>
    <col min="1031" max="1031" width="5.33203125" style="5" customWidth="1"/>
    <col min="1032" max="1032" width="6.109375" style="5" customWidth="1"/>
    <col min="1033" max="1033" width="50.33203125" style="5" customWidth="1"/>
    <col min="1034" max="1254" width="8.88671875" style="5"/>
    <col min="1255" max="1255" width="12.88671875" style="5" customWidth="1"/>
    <col min="1256" max="1256" width="23.6640625" style="5" customWidth="1"/>
    <col min="1257" max="1257" width="9.44140625" style="5" customWidth="1"/>
    <col min="1258" max="1258" width="10.6640625" style="5" customWidth="1"/>
    <col min="1259" max="1259" width="8.88671875" style="5" customWidth="1"/>
    <col min="1260" max="1261" width="5.6640625" style="5" customWidth="1"/>
    <col min="1262" max="1262" width="5.109375" style="5" customWidth="1"/>
    <col min="1263" max="1269" width="5.6640625" style="5" customWidth="1"/>
    <col min="1270" max="1270" width="6" style="5" customWidth="1"/>
    <col min="1271" max="1271" width="5.5546875" style="5" customWidth="1"/>
    <col min="1272" max="1272" width="6.6640625" style="5" customWidth="1"/>
    <col min="1273" max="1273" width="6.5546875" style="5" customWidth="1"/>
    <col min="1274" max="1277" width="5.6640625" style="5" customWidth="1"/>
    <col min="1278" max="1281" width="6.88671875" style="5" customWidth="1"/>
    <col min="1282" max="1283" width="6.6640625" style="5" customWidth="1"/>
    <col min="1284" max="1284" width="5.109375" style="5" customWidth="1"/>
    <col min="1285" max="1285" width="5.33203125" style="5" customWidth="1"/>
    <col min="1286" max="1286" width="6.88671875" style="5" customWidth="1"/>
    <col min="1287" max="1287" width="5.33203125" style="5" customWidth="1"/>
    <col min="1288" max="1288" width="6.109375" style="5" customWidth="1"/>
    <col min="1289" max="1289" width="50.33203125" style="5" customWidth="1"/>
    <col min="1290" max="1510" width="8.88671875" style="5"/>
    <col min="1511" max="1511" width="12.88671875" style="5" customWidth="1"/>
    <col min="1512" max="1512" width="23.6640625" style="5" customWidth="1"/>
    <col min="1513" max="1513" width="9.44140625" style="5" customWidth="1"/>
    <col min="1514" max="1514" width="10.6640625" style="5" customWidth="1"/>
    <col min="1515" max="1515" width="8.88671875" style="5" customWidth="1"/>
    <col min="1516" max="1517" width="5.6640625" style="5" customWidth="1"/>
    <col min="1518" max="1518" width="5.109375" style="5" customWidth="1"/>
    <col min="1519" max="1525" width="5.6640625" style="5" customWidth="1"/>
    <col min="1526" max="1526" width="6" style="5" customWidth="1"/>
    <col min="1527" max="1527" width="5.5546875" style="5" customWidth="1"/>
    <col min="1528" max="1528" width="6.6640625" style="5" customWidth="1"/>
    <col min="1529" max="1529" width="6.5546875" style="5" customWidth="1"/>
    <col min="1530" max="1533" width="5.6640625" style="5" customWidth="1"/>
    <col min="1534" max="1537" width="6.88671875" style="5" customWidth="1"/>
    <col min="1538" max="1539" width="6.6640625" style="5" customWidth="1"/>
    <col min="1540" max="1540" width="5.109375" style="5" customWidth="1"/>
    <col min="1541" max="1541" width="5.33203125" style="5" customWidth="1"/>
    <col min="1542" max="1542" width="6.88671875" style="5" customWidth="1"/>
    <col min="1543" max="1543" width="5.33203125" style="5" customWidth="1"/>
    <col min="1544" max="1544" width="6.109375" style="5" customWidth="1"/>
    <col min="1545" max="1545" width="50.33203125" style="5" customWidth="1"/>
    <col min="1546" max="1766" width="8.88671875" style="5"/>
    <col min="1767" max="1767" width="12.88671875" style="5" customWidth="1"/>
    <col min="1768" max="1768" width="23.6640625" style="5" customWidth="1"/>
    <col min="1769" max="1769" width="9.44140625" style="5" customWidth="1"/>
    <col min="1770" max="1770" width="10.6640625" style="5" customWidth="1"/>
    <col min="1771" max="1771" width="8.88671875" style="5" customWidth="1"/>
    <col min="1772" max="1773" width="5.6640625" style="5" customWidth="1"/>
    <col min="1774" max="1774" width="5.109375" style="5" customWidth="1"/>
    <col min="1775" max="1781" width="5.6640625" style="5" customWidth="1"/>
    <col min="1782" max="1782" width="6" style="5" customWidth="1"/>
    <col min="1783" max="1783" width="5.5546875" style="5" customWidth="1"/>
    <col min="1784" max="1784" width="6.6640625" style="5" customWidth="1"/>
    <col min="1785" max="1785" width="6.5546875" style="5" customWidth="1"/>
    <col min="1786" max="1789" width="5.6640625" style="5" customWidth="1"/>
    <col min="1790" max="1793" width="6.88671875" style="5" customWidth="1"/>
    <col min="1794" max="1795" width="6.6640625" style="5" customWidth="1"/>
    <col min="1796" max="1796" width="5.109375" style="5" customWidth="1"/>
    <col min="1797" max="1797" width="5.33203125" style="5" customWidth="1"/>
    <col min="1798" max="1798" width="6.88671875" style="5" customWidth="1"/>
    <col min="1799" max="1799" width="5.33203125" style="5" customWidth="1"/>
    <col min="1800" max="1800" width="6.109375" style="5" customWidth="1"/>
    <col min="1801" max="1801" width="50.33203125" style="5" customWidth="1"/>
    <col min="1802" max="2022" width="8.88671875" style="5"/>
    <col min="2023" max="2023" width="12.88671875" style="5" customWidth="1"/>
    <col min="2024" max="2024" width="23.6640625" style="5" customWidth="1"/>
    <col min="2025" max="2025" width="9.44140625" style="5" customWidth="1"/>
    <col min="2026" max="2026" width="10.6640625" style="5" customWidth="1"/>
    <col min="2027" max="2027" width="8.88671875" style="5" customWidth="1"/>
    <col min="2028" max="2029" width="5.6640625" style="5" customWidth="1"/>
    <col min="2030" max="2030" width="5.109375" style="5" customWidth="1"/>
    <col min="2031" max="2037" width="5.6640625" style="5" customWidth="1"/>
    <col min="2038" max="2038" width="6" style="5" customWidth="1"/>
    <col min="2039" max="2039" width="5.5546875" style="5" customWidth="1"/>
    <col min="2040" max="2040" width="6.6640625" style="5" customWidth="1"/>
    <col min="2041" max="2041" width="6.5546875" style="5" customWidth="1"/>
    <col min="2042" max="2045" width="5.6640625" style="5" customWidth="1"/>
    <col min="2046" max="2049" width="6.88671875" style="5" customWidth="1"/>
    <col min="2050" max="2051" width="6.6640625" style="5" customWidth="1"/>
    <col min="2052" max="2052" width="5.109375" style="5" customWidth="1"/>
    <col min="2053" max="2053" width="5.33203125" style="5" customWidth="1"/>
    <col min="2054" max="2054" width="6.88671875" style="5" customWidth="1"/>
    <col min="2055" max="2055" width="5.33203125" style="5" customWidth="1"/>
    <col min="2056" max="2056" width="6.109375" style="5" customWidth="1"/>
    <col min="2057" max="2057" width="50.33203125" style="5" customWidth="1"/>
    <col min="2058" max="2278" width="8.88671875" style="5"/>
    <col min="2279" max="2279" width="12.88671875" style="5" customWidth="1"/>
    <col min="2280" max="2280" width="23.6640625" style="5" customWidth="1"/>
    <col min="2281" max="2281" width="9.44140625" style="5" customWidth="1"/>
    <col min="2282" max="2282" width="10.6640625" style="5" customWidth="1"/>
    <col min="2283" max="2283" width="8.88671875" style="5" customWidth="1"/>
    <col min="2284" max="2285" width="5.6640625" style="5" customWidth="1"/>
    <col min="2286" max="2286" width="5.109375" style="5" customWidth="1"/>
    <col min="2287" max="2293" width="5.6640625" style="5" customWidth="1"/>
    <col min="2294" max="2294" width="6" style="5" customWidth="1"/>
    <col min="2295" max="2295" width="5.5546875" style="5" customWidth="1"/>
    <col min="2296" max="2296" width="6.6640625" style="5" customWidth="1"/>
    <col min="2297" max="2297" width="6.5546875" style="5" customWidth="1"/>
    <col min="2298" max="2301" width="5.6640625" style="5" customWidth="1"/>
    <col min="2302" max="2305" width="6.88671875" style="5" customWidth="1"/>
    <col min="2306" max="2307" width="6.6640625" style="5" customWidth="1"/>
    <col min="2308" max="2308" width="5.109375" style="5" customWidth="1"/>
    <col min="2309" max="2309" width="5.33203125" style="5" customWidth="1"/>
    <col min="2310" max="2310" width="6.88671875" style="5" customWidth="1"/>
    <col min="2311" max="2311" width="5.33203125" style="5" customWidth="1"/>
    <col min="2312" max="2312" width="6.109375" style="5" customWidth="1"/>
    <col min="2313" max="2313" width="50.33203125" style="5" customWidth="1"/>
    <col min="2314" max="2534" width="8.88671875" style="5"/>
    <col min="2535" max="2535" width="12.88671875" style="5" customWidth="1"/>
    <col min="2536" max="2536" width="23.6640625" style="5" customWidth="1"/>
    <col min="2537" max="2537" width="9.44140625" style="5" customWidth="1"/>
    <col min="2538" max="2538" width="10.6640625" style="5" customWidth="1"/>
    <col min="2539" max="2539" width="8.88671875" style="5" customWidth="1"/>
    <col min="2540" max="2541" width="5.6640625" style="5" customWidth="1"/>
    <col min="2542" max="2542" width="5.109375" style="5" customWidth="1"/>
    <col min="2543" max="2549" width="5.6640625" style="5" customWidth="1"/>
    <col min="2550" max="2550" width="6" style="5" customWidth="1"/>
    <col min="2551" max="2551" width="5.5546875" style="5" customWidth="1"/>
    <col min="2552" max="2552" width="6.6640625" style="5" customWidth="1"/>
    <col min="2553" max="2553" width="6.5546875" style="5" customWidth="1"/>
    <col min="2554" max="2557" width="5.6640625" style="5" customWidth="1"/>
    <col min="2558" max="2561" width="6.88671875" style="5" customWidth="1"/>
    <col min="2562" max="2563" width="6.6640625" style="5" customWidth="1"/>
    <col min="2564" max="2564" width="5.109375" style="5" customWidth="1"/>
    <col min="2565" max="2565" width="5.33203125" style="5" customWidth="1"/>
    <col min="2566" max="2566" width="6.88671875" style="5" customWidth="1"/>
    <col min="2567" max="2567" width="5.33203125" style="5" customWidth="1"/>
    <col min="2568" max="2568" width="6.109375" style="5" customWidth="1"/>
    <col min="2569" max="2569" width="50.33203125" style="5" customWidth="1"/>
    <col min="2570" max="2790" width="8.88671875" style="5"/>
    <col min="2791" max="2791" width="12.88671875" style="5" customWidth="1"/>
    <col min="2792" max="2792" width="23.6640625" style="5" customWidth="1"/>
    <col min="2793" max="2793" width="9.44140625" style="5" customWidth="1"/>
    <col min="2794" max="2794" width="10.6640625" style="5" customWidth="1"/>
    <col min="2795" max="2795" width="8.88671875" style="5" customWidth="1"/>
    <col min="2796" max="2797" width="5.6640625" style="5" customWidth="1"/>
    <col min="2798" max="2798" width="5.109375" style="5" customWidth="1"/>
    <col min="2799" max="2805" width="5.6640625" style="5" customWidth="1"/>
    <col min="2806" max="2806" width="6" style="5" customWidth="1"/>
    <col min="2807" max="2807" width="5.5546875" style="5" customWidth="1"/>
    <col min="2808" max="2808" width="6.6640625" style="5" customWidth="1"/>
    <col min="2809" max="2809" width="6.5546875" style="5" customWidth="1"/>
    <col min="2810" max="2813" width="5.6640625" style="5" customWidth="1"/>
    <col min="2814" max="2817" width="6.88671875" style="5" customWidth="1"/>
    <col min="2818" max="2819" width="6.6640625" style="5" customWidth="1"/>
    <col min="2820" max="2820" width="5.109375" style="5" customWidth="1"/>
    <col min="2821" max="2821" width="5.33203125" style="5" customWidth="1"/>
    <col min="2822" max="2822" width="6.88671875" style="5" customWidth="1"/>
    <col min="2823" max="2823" width="5.33203125" style="5" customWidth="1"/>
    <col min="2824" max="2824" width="6.109375" style="5" customWidth="1"/>
    <col min="2825" max="2825" width="50.33203125" style="5" customWidth="1"/>
    <col min="2826" max="3046" width="8.88671875" style="5"/>
    <col min="3047" max="3047" width="12.88671875" style="5" customWidth="1"/>
    <col min="3048" max="3048" width="23.6640625" style="5" customWidth="1"/>
    <col min="3049" max="3049" width="9.44140625" style="5" customWidth="1"/>
    <col min="3050" max="3050" width="10.6640625" style="5" customWidth="1"/>
    <col min="3051" max="3051" width="8.88671875" style="5" customWidth="1"/>
    <col min="3052" max="3053" width="5.6640625" style="5" customWidth="1"/>
    <col min="3054" max="3054" width="5.109375" style="5" customWidth="1"/>
    <col min="3055" max="3061" width="5.6640625" style="5" customWidth="1"/>
    <col min="3062" max="3062" width="6" style="5" customWidth="1"/>
    <col min="3063" max="3063" width="5.5546875" style="5" customWidth="1"/>
    <col min="3064" max="3064" width="6.6640625" style="5" customWidth="1"/>
    <col min="3065" max="3065" width="6.5546875" style="5" customWidth="1"/>
    <col min="3066" max="3069" width="5.6640625" style="5" customWidth="1"/>
    <col min="3070" max="3073" width="6.88671875" style="5" customWidth="1"/>
    <col min="3074" max="3075" width="6.6640625" style="5" customWidth="1"/>
    <col min="3076" max="3076" width="5.109375" style="5" customWidth="1"/>
    <col min="3077" max="3077" width="5.33203125" style="5" customWidth="1"/>
    <col min="3078" max="3078" width="6.88671875" style="5" customWidth="1"/>
    <col min="3079" max="3079" width="5.33203125" style="5" customWidth="1"/>
    <col min="3080" max="3080" width="6.109375" style="5" customWidth="1"/>
    <col min="3081" max="3081" width="50.33203125" style="5" customWidth="1"/>
    <col min="3082" max="3302" width="8.88671875" style="5"/>
    <col min="3303" max="3303" width="12.88671875" style="5" customWidth="1"/>
    <col min="3304" max="3304" width="23.6640625" style="5" customWidth="1"/>
    <col min="3305" max="3305" width="9.44140625" style="5" customWidth="1"/>
    <col min="3306" max="3306" width="10.6640625" style="5" customWidth="1"/>
    <col min="3307" max="3307" width="8.88671875" style="5" customWidth="1"/>
    <col min="3308" max="3309" width="5.6640625" style="5" customWidth="1"/>
    <col min="3310" max="3310" width="5.109375" style="5" customWidth="1"/>
    <col min="3311" max="3317" width="5.6640625" style="5" customWidth="1"/>
    <col min="3318" max="3318" width="6" style="5" customWidth="1"/>
    <col min="3319" max="3319" width="5.5546875" style="5" customWidth="1"/>
    <col min="3320" max="3320" width="6.6640625" style="5" customWidth="1"/>
    <col min="3321" max="3321" width="6.5546875" style="5" customWidth="1"/>
    <col min="3322" max="3325" width="5.6640625" style="5" customWidth="1"/>
    <col min="3326" max="3329" width="6.88671875" style="5" customWidth="1"/>
    <col min="3330" max="3331" width="6.6640625" style="5" customWidth="1"/>
    <col min="3332" max="3332" width="5.109375" style="5" customWidth="1"/>
    <col min="3333" max="3333" width="5.33203125" style="5" customWidth="1"/>
    <col min="3334" max="3334" width="6.88671875" style="5" customWidth="1"/>
    <col min="3335" max="3335" width="5.33203125" style="5" customWidth="1"/>
    <col min="3336" max="3336" width="6.109375" style="5" customWidth="1"/>
    <col min="3337" max="3337" width="50.33203125" style="5" customWidth="1"/>
    <col min="3338" max="3558" width="8.88671875" style="5"/>
    <col min="3559" max="3559" width="12.88671875" style="5" customWidth="1"/>
    <col min="3560" max="3560" width="23.6640625" style="5" customWidth="1"/>
    <col min="3561" max="3561" width="9.44140625" style="5" customWidth="1"/>
    <col min="3562" max="3562" width="10.6640625" style="5" customWidth="1"/>
    <col min="3563" max="3563" width="8.88671875" style="5" customWidth="1"/>
    <col min="3564" max="3565" width="5.6640625" style="5" customWidth="1"/>
    <col min="3566" max="3566" width="5.109375" style="5" customWidth="1"/>
    <col min="3567" max="3573" width="5.6640625" style="5" customWidth="1"/>
    <col min="3574" max="3574" width="6" style="5" customWidth="1"/>
    <col min="3575" max="3575" width="5.5546875" style="5" customWidth="1"/>
    <col min="3576" max="3576" width="6.6640625" style="5" customWidth="1"/>
    <col min="3577" max="3577" width="6.5546875" style="5" customWidth="1"/>
    <col min="3578" max="3581" width="5.6640625" style="5" customWidth="1"/>
    <col min="3582" max="3585" width="6.88671875" style="5" customWidth="1"/>
    <col min="3586" max="3587" width="6.6640625" style="5" customWidth="1"/>
    <col min="3588" max="3588" width="5.109375" style="5" customWidth="1"/>
    <col min="3589" max="3589" width="5.33203125" style="5" customWidth="1"/>
    <col min="3590" max="3590" width="6.88671875" style="5" customWidth="1"/>
    <col min="3591" max="3591" width="5.33203125" style="5" customWidth="1"/>
    <col min="3592" max="3592" width="6.109375" style="5" customWidth="1"/>
    <col min="3593" max="3593" width="50.33203125" style="5" customWidth="1"/>
    <col min="3594" max="3814" width="8.88671875" style="5"/>
    <col min="3815" max="3815" width="12.88671875" style="5" customWidth="1"/>
    <col min="3816" max="3816" width="23.6640625" style="5" customWidth="1"/>
    <col min="3817" max="3817" width="9.44140625" style="5" customWidth="1"/>
    <col min="3818" max="3818" width="10.6640625" style="5" customWidth="1"/>
    <col min="3819" max="3819" width="8.88671875" style="5" customWidth="1"/>
    <col min="3820" max="3821" width="5.6640625" style="5" customWidth="1"/>
    <col min="3822" max="3822" width="5.109375" style="5" customWidth="1"/>
    <col min="3823" max="3829" width="5.6640625" style="5" customWidth="1"/>
    <col min="3830" max="3830" width="6" style="5" customWidth="1"/>
    <col min="3831" max="3831" width="5.5546875" style="5" customWidth="1"/>
    <col min="3832" max="3832" width="6.6640625" style="5" customWidth="1"/>
    <col min="3833" max="3833" width="6.5546875" style="5" customWidth="1"/>
    <col min="3834" max="3837" width="5.6640625" style="5" customWidth="1"/>
    <col min="3838" max="3841" width="6.88671875" style="5" customWidth="1"/>
    <col min="3842" max="3843" width="6.6640625" style="5" customWidth="1"/>
    <col min="3844" max="3844" width="5.109375" style="5" customWidth="1"/>
    <col min="3845" max="3845" width="5.33203125" style="5" customWidth="1"/>
    <col min="3846" max="3846" width="6.88671875" style="5" customWidth="1"/>
    <col min="3847" max="3847" width="5.33203125" style="5" customWidth="1"/>
    <col min="3848" max="3848" width="6.109375" style="5" customWidth="1"/>
    <col min="3849" max="3849" width="50.33203125" style="5" customWidth="1"/>
    <col min="3850" max="4070" width="8.88671875" style="5"/>
    <col min="4071" max="4071" width="12.88671875" style="5" customWidth="1"/>
    <col min="4072" max="4072" width="23.6640625" style="5" customWidth="1"/>
    <col min="4073" max="4073" width="9.44140625" style="5" customWidth="1"/>
    <col min="4074" max="4074" width="10.6640625" style="5" customWidth="1"/>
    <col min="4075" max="4075" width="8.88671875" style="5" customWidth="1"/>
    <col min="4076" max="4077" width="5.6640625" style="5" customWidth="1"/>
    <col min="4078" max="4078" width="5.109375" style="5" customWidth="1"/>
    <col min="4079" max="4085" width="5.6640625" style="5" customWidth="1"/>
    <col min="4086" max="4086" width="6" style="5" customWidth="1"/>
    <col min="4087" max="4087" width="5.5546875" style="5" customWidth="1"/>
    <col min="4088" max="4088" width="6.6640625" style="5" customWidth="1"/>
    <col min="4089" max="4089" width="6.5546875" style="5" customWidth="1"/>
    <col min="4090" max="4093" width="5.6640625" style="5" customWidth="1"/>
    <col min="4094" max="4097" width="6.88671875" style="5" customWidth="1"/>
    <col min="4098" max="4099" width="6.6640625" style="5" customWidth="1"/>
    <col min="4100" max="4100" width="5.109375" style="5" customWidth="1"/>
    <col min="4101" max="4101" width="5.33203125" style="5" customWidth="1"/>
    <col min="4102" max="4102" width="6.88671875" style="5" customWidth="1"/>
    <col min="4103" max="4103" width="5.33203125" style="5" customWidth="1"/>
    <col min="4104" max="4104" width="6.109375" style="5" customWidth="1"/>
    <col min="4105" max="4105" width="50.33203125" style="5" customWidth="1"/>
    <col min="4106" max="4326" width="8.88671875" style="5"/>
    <col min="4327" max="4327" width="12.88671875" style="5" customWidth="1"/>
    <col min="4328" max="4328" width="23.6640625" style="5" customWidth="1"/>
    <col min="4329" max="4329" width="9.44140625" style="5" customWidth="1"/>
    <col min="4330" max="4330" width="10.6640625" style="5" customWidth="1"/>
    <col min="4331" max="4331" width="8.88671875" style="5" customWidth="1"/>
    <col min="4332" max="4333" width="5.6640625" style="5" customWidth="1"/>
    <col min="4334" max="4334" width="5.109375" style="5" customWidth="1"/>
    <col min="4335" max="4341" width="5.6640625" style="5" customWidth="1"/>
    <col min="4342" max="4342" width="6" style="5" customWidth="1"/>
    <col min="4343" max="4343" width="5.5546875" style="5" customWidth="1"/>
    <col min="4344" max="4344" width="6.6640625" style="5" customWidth="1"/>
    <col min="4345" max="4345" width="6.5546875" style="5" customWidth="1"/>
    <col min="4346" max="4349" width="5.6640625" style="5" customWidth="1"/>
    <col min="4350" max="4353" width="6.88671875" style="5" customWidth="1"/>
    <col min="4354" max="4355" width="6.6640625" style="5" customWidth="1"/>
    <col min="4356" max="4356" width="5.109375" style="5" customWidth="1"/>
    <col min="4357" max="4357" width="5.33203125" style="5" customWidth="1"/>
    <col min="4358" max="4358" width="6.88671875" style="5" customWidth="1"/>
    <col min="4359" max="4359" width="5.33203125" style="5" customWidth="1"/>
    <col min="4360" max="4360" width="6.109375" style="5" customWidth="1"/>
    <col min="4361" max="4361" width="50.33203125" style="5" customWidth="1"/>
    <col min="4362" max="4582" width="8.88671875" style="5"/>
    <col min="4583" max="4583" width="12.88671875" style="5" customWidth="1"/>
    <col min="4584" max="4584" width="23.6640625" style="5" customWidth="1"/>
    <col min="4585" max="4585" width="9.44140625" style="5" customWidth="1"/>
    <col min="4586" max="4586" width="10.6640625" style="5" customWidth="1"/>
    <col min="4587" max="4587" width="8.88671875" style="5" customWidth="1"/>
    <col min="4588" max="4589" width="5.6640625" style="5" customWidth="1"/>
    <col min="4590" max="4590" width="5.109375" style="5" customWidth="1"/>
    <col min="4591" max="4597" width="5.6640625" style="5" customWidth="1"/>
    <col min="4598" max="4598" width="6" style="5" customWidth="1"/>
    <col min="4599" max="4599" width="5.5546875" style="5" customWidth="1"/>
    <col min="4600" max="4600" width="6.6640625" style="5" customWidth="1"/>
    <col min="4601" max="4601" width="6.5546875" style="5" customWidth="1"/>
    <col min="4602" max="4605" width="5.6640625" style="5" customWidth="1"/>
    <col min="4606" max="4609" width="6.88671875" style="5" customWidth="1"/>
    <col min="4610" max="4611" width="6.6640625" style="5" customWidth="1"/>
    <col min="4612" max="4612" width="5.109375" style="5" customWidth="1"/>
    <col min="4613" max="4613" width="5.33203125" style="5" customWidth="1"/>
    <col min="4614" max="4614" width="6.88671875" style="5" customWidth="1"/>
    <col min="4615" max="4615" width="5.33203125" style="5" customWidth="1"/>
    <col min="4616" max="4616" width="6.109375" style="5" customWidth="1"/>
    <col min="4617" max="4617" width="50.33203125" style="5" customWidth="1"/>
    <col min="4618" max="4838" width="8.88671875" style="5"/>
    <col min="4839" max="4839" width="12.88671875" style="5" customWidth="1"/>
    <col min="4840" max="4840" width="23.6640625" style="5" customWidth="1"/>
    <col min="4841" max="4841" width="9.44140625" style="5" customWidth="1"/>
    <col min="4842" max="4842" width="10.6640625" style="5" customWidth="1"/>
    <col min="4843" max="4843" width="8.88671875" style="5" customWidth="1"/>
    <col min="4844" max="4845" width="5.6640625" style="5" customWidth="1"/>
    <col min="4846" max="4846" width="5.109375" style="5" customWidth="1"/>
    <col min="4847" max="4853" width="5.6640625" style="5" customWidth="1"/>
    <col min="4854" max="4854" width="6" style="5" customWidth="1"/>
    <col min="4855" max="4855" width="5.5546875" style="5" customWidth="1"/>
    <col min="4856" max="4856" width="6.6640625" style="5" customWidth="1"/>
    <col min="4857" max="4857" width="6.5546875" style="5" customWidth="1"/>
    <col min="4858" max="4861" width="5.6640625" style="5" customWidth="1"/>
    <col min="4862" max="4865" width="6.88671875" style="5" customWidth="1"/>
    <col min="4866" max="4867" width="6.6640625" style="5" customWidth="1"/>
    <col min="4868" max="4868" width="5.109375" style="5" customWidth="1"/>
    <col min="4869" max="4869" width="5.33203125" style="5" customWidth="1"/>
    <col min="4870" max="4870" width="6.88671875" style="5" customWidth="1"/>
    <col min="4871" max="4871" width="5.33203125" style="5" customWidth="1"/>
    <col min="4872" max="4872" width="6.109375" style="5" customWidth="1"/>
    <col min="4873" max="4873" width="50.33203125" style="5" customWidth="1"/>
    <col min="4874" max="5094" width="8.88671875" style="5"/>
    <col min="5095" max="5095" width="12.88671875" style="5" customWidth="1"/>
    <col min="5096" max="5096" width="23.6640625" style="5" customWidth="1"/>
    <col min="5097" max="5097" width="9.44140625" style="5" customWidth="1"/>
    <col min="5098" max="5098" width="10.6640625" style="5" customWidth="1"/>
    <col min="5099" max="5099" width="8.88671875" style="5" customWidth="1"/>
    <col min="5100" max="5101" width="5.6640625" style="5" customWidth="1"/>
    <col min="5102" max="5102" width="5.109375" style="5" customWidth="1"/>
    <col min="5103" max="5109" width="5.6640625" style="5" customWidth="1"/>
    <col min="5110" max="5110" width="6" style="5" customWidth="1"/>
    <col min="5111" max="5111" width="5.5546875" style="5" customWidth="1"/>
    <col min="5112" max="5112" width="6.6640625" style="5" customWidth="1"/>
    <col min="5113" max="5113" width="6.5546875" style="5" customWidth="1"/>
    <col min="5114" max="5117" width="5.6640625" style="5" customWidth="1"/>
    <col min="5118" max="5121" width="6.88671875" style="5" customWidth="1"/>
    <col min="5122" max="5123" width="6.6640625" style="5" customWidth="1"/>
    <col min="5124" max="5124" width="5.109375" style="5" customWidth="1"/>
    <col min="5125" max="5125" width="5.33203125" style="5" customWidth="1"/>
    <col min="5126" max="5126" width="6.88671875" style="5" customWidth="1"/>
    <col min="5127" max="5127" width="5.33203125" style="5" customWidth="1"/>
    <col min="5128" max="5128" width="6.109375" style="5" customWidth="1"/>
    <col min="5129" max="5129" width="50.33203125" style="5" customWidth="1"/>
    <col min="5130" max="5350" width="8.88671875" style="5"/>
    <col min="5351" max="5351" width="12.88671875" style="5" customWidth="1"/>
    <col min="5352" max="5352" width="23.6640625" style="5" customWidth="1"/>
    <col min="5353" max="5353" width="9.44140625" style="5" customWidth="1"/>
    <col min="5354" max="5354" width="10.6640625" style="5" customWidth="1"/>
    <col min="5355" max="5355" width="8.88671875" style="5" customWidth="1"/>
    <col min="5356" max="5357" width="5.6640625" style="5" customWidth="1"/>
    <col min="5358" max="5358" width="5.109375" style="5" customWidth="1"/>
    <col min="5359" max="5365" width="5.6640625" style="5" customWidth="1"/>
    <col min="5366" max="5366" width="6" style="5" customWidth="1"/>
    <col min="5367" max="5367" width="5.5546875" style="5" customWidth="1"/>
    <col min="5368" max="5368" width="6.6640625" style="5" customWidth="1"/>
    <col min="5369" max="5369" width="6.5546875" style="5" customWidth="1"/>
    <col min="5370" max="5373" width="5.6640625" style="5" customWidth="1"/>
    <col min="5374" max="5377" width="6.88671875" style="5" customWidth="1"/>
    <col min="5378" max="5379" width="6.6640625" style="5" customWidth="1"/>
    <col min="5380" max="5380" width="5.109375" style="5" customWidth="1"/>
    <col min="5381" max="5381" width="5.33203125" style="5" customWidth="1"/>
    <col min="5382" max="5382" width="6.88671875" style="5" customWidth="1"/>
    <col min="5383" max="5383" width="5.33203125" style="5" customWidth="1"/>
    <col min="5384" max="5384" width="6.109375" style="5" customWidth="1"/>
    <col min="5385" max="5385" width="50.33203125" style="5" customWidth="1"/>
    <col min="5386" max="5606" width="8.88671875" style="5"/>
    <col min="5607" max="5607" width="12.88671875" style="5" customWidth="1"/>
    <col min="5608" max="5608" width="23.6640625" style="5" customWidth="1"/>
    <col min="5609" max="5609" width="9.44140625" style="5" customWidth="1"/>
    <col min="5610" max="5610" width="10.6640625" style="5" customWidth="1"/>
    <col min="5611" max="5611" width="8.88671875" style="5" customWidth="1"/>
    <col min="5612" max="5613" width="5.6640625" style="5" customWidth="1"/>
    <col min="5614" max="5614" width="5.109375" style="5" customWidth="1"/>
    <col min="5615" max="5621" width="5.6640625" style="5" customWidth="1"/>
    <col min="5622" max="5622" width="6" style="5" customWidth="1"/>
    <col min="5623" max="5623" width="5.5546875" style="5" customWidth="1"/>
    <col min="5624" max="5624" width="6.6640625" style="5" customWidth="1"/>
    <col min="5625" max="5625" width="6.5546875" style="5" customWidth="1"/>
    <col min="5626" max="5629" width="5.6640625" style="5" customWidth="1"/>
    <col min="5630" max="5633" width="6.88671875" style="5" customWidth="1"/>
    <col min="5634" max="5635" width="6.6640625" style="5" customWidth="1"/>
    <col min="5636" max="5636" width="5.109375" style="5" customWidth="1"/>
    <col min="5637" max="5637" width="5.33203125" style="5" customWidth="1"/>
    <col min="5638" max="5638" width="6.88671875" style="5" customWidth="1"/>
    <col min="5639" max="5639" width="5.33203125" style="5" customWidth="1"/>
    <col min="5640" max="5640" width="6.109375" style="5" customWidth="1"/>
    <col min="5641" max="5641" width="50.33203125" style="5" customWidth="1"/>
    <col min="5642" max="5862" width="8.88671875" style="5"/>
    <col min="5863" max="5863" width="12.88671875" style="5" customWidth="1"/>
    <col min="5864" max="5864" width="23.6640625" style="5" customWidth="1"/>
    <col min="5865" max="5865" width="9.44140625" style="5" customWidth="1"/>
    <col min="5866" max="5866" width="10.6640625" style="5" customWidth="1"/>
    <col min="5867" max="5867" width="8.88671875" style="5" customWidth="1"/>
    <col min="5868" max="5869" width="5.6640625" style="5" customWidth="1"/>
    <col min="5870" max="5870" width="5.109375" style="5" customWidth="1"/>
    <col min="5871" max="5877" width="5.6640625" style="5" customWidth="1"/>
    <col min="5878" max="5878" width="6" style="5" customWidth="1"/>
    <col min="5879" max="5879" width="5.5546875" style="5" customWidth="1"/>
    <col min="5880" max="5880" width="6.6640625" style="5" customWidth="1"/>
    <col min="5881" max="5881" width="6.5546875" style="5" customWidth="1"/>
    <col min="5882" max="5885" width="5.6640625" style="5" customWidth="1"/>
    <col min="5886" max="5889" width="6.88671875" style="5" customWidth="1"/>
    <col min="5890" max="5891" width="6.6640625" style="5" customWidth="1"/>
    <col min="5892" max="5892" width="5.109375" style="5" customWidth="1"/>
    <col min="5893" max="5893" width="5.33203125" style="5" customWidth="1"/>
    <col min="5894" max="5894" width="6.88671875" style="5" customWidth="1"/>
    <col min="5895" max="5895" width="5.33203125" style="5" customWidth="1"/>
    <col min="5896" max="5896" width="6.109375" style="5" customWidth="1"/>
    <col min="5897" max="5897" width="50.33203125" style="5" customWidth="1"/>
    <col min="5898" max="6118" width="8.88671875" style="5"/>
    <col min="6119" max="6119" width="12.88671875" style="5" customWidth="1"/>
    <col min="6120" max="6120" width="23.6640625" style="5" customWidth="1"/>
    <col min="6121" max="6121" width="9.44140625" style="5" customWidth="1"/>
    <col min="6122" max="6122" width="10.6640625" style="5" customWidth="1"/>
    <col min="6123" max="6123" width="8.88671875" style="5" customWidth="1"/>
    <col min="6124" max="6125" width="5.6640625" style="5" customWidth="1"/>
    <col min="6126" max="6126" width="5.109375" style="5" customWidth="1"/>
    <col min="6127" max="6133" width="5.6640625" style="5" customWidth="1"/>
    <col min="6134" max="6134" width="6" style="5" customWidth="1"/>
    <col min="6135" max="6135" width="5.5546875" style="5" customWidth="1"/>
    <col min="6136" max="6136" width="6.6640625" style="5" customWidth="1"/>
    <col min="6137" max="6137" width="6.5546875" style="5" customWidth="1"/>
    <col min="6138" max="6141" width="5.6640625" style="5" customWidth="1"/>
    <col min="6142" max="6145" width="6.88671875" style="5" customWidth="1"/>
    <col min="6146" max="6147" width="6.6640625" style="5" customWidth="1"/>
    <col min="6148" max="6148" width="5.109375" style="5" customWidth="1"/>
    <col min="6149" max="6149" width="5.33203125" style="5" customWidth="1"/>
    <col min="6150" max="6150" width="6.88671875" style="5" customWidth="1"/>
    <col min="6151" max="6151" width="5.33203125" style="5" customWidth="1"/>
    <col min="6152" max="6152" width="6.109375" style="5" customWidth="1"/>
    <col min="6153" max="6153" width="50.33203125" style="5" customWidth="1"/>
    <col min="6154" max="6374" width="8.88671875" style="5"/>
    <col min="6375" max="6375" width="12.88671875" style="5" customWidth="1"/>
    <col min="6376" max="6376" width="23.6640625" style="5" customWidth="1"/>
    <col min="6377" max="6377" width="9.44140625" style="5" customWidth="1"/>
    <col min="6378" max="6378" width="10.6640625" style="5" customWidth="1"/>
    <col min="6379" max="6379" width="8.88671875" style="5" customWidth="1"/>
    <col min="6380" max="6381" width="5.6640625" style="5" customWidth="1"/>
    <col min="6382" max="6382" width="5.109375" style="5" customWidth="1"/>
    <col min="6383" max="6389" width="5.6640625" style="5" customWidth="1"/>
    <col min="6390" max="6390" width="6" style="5" customWidth="1"/>
    <col min="6391" max="6391" width="5.5546875" style="5" customWidth="1"/>
    <col min="6392" max="6392" width="6.6640625" style="5" customWidth="1"/>
    <col min="6393" max="6393" width="6.5546875" style="5" customWidth="1"/>
    <col min="6394" max="6397" width="5.6640625" style="5" customWidth="1"/>
    <col min="6398" max="6401" width="6.88671875" style="5" customWidth="1"/>
    <col min="6402" max="6403" width="6.6640625" style="5" customWidth="1"/>
    <col min="6404" max="6404" width="5.109375" style="5" customWidth="1"/>
    <col min="6405" max="6405" width="5.33203125" style="5" customWidth="1"/>
    <col min="6406" max="6406" width="6.88671875" style="5" customWidth="1"/>
    <col min="6407" max="6407" width="5.33203125" style="5" customWidth="1"/>
    <col min="6408" max="6408" width="6.109375" style="5" customWidth="1"/>
    <col min="6409" max="6409" width="50.33203125" style="5" customWidth="1"/>
    <col min="6410" max="6630" width="8.88671875" style="5"/>
    <col min="6631" max="6631" width="12.88671875" style="5" customWidth="1"/>
    <col min="6632" max="6632" width="23.6640625" style="5" customWidth="1"/>
    <col min="6633" max="6633" width="9.44140625" style="5" customWidth="1"/>
    <col min="6634" max="6634" width="10.6640625" style="5" customWidth="1"/>
    <col min="6635" max="6635" width="8.88671875" style="5" customWidth="1"/>
    <col min="6636" max="6637" width="5.6640625" style="5" customWidth="1"/>
    <col min="6638" max="6638" width="5.109375" style="5" customWidth="1"/>
    <col min="6639" max="6645" width="5.6640625" style="5" customWidth="1"/>
    <col min="6646" max="6646" width="6" style="5" customWidth="1"/>
    <col min="6647" max="6647" width="5.5546875" style="5" customWidth="1"/>
    <col min="6648" max="6648" width="6.6640625" style="5" customWidth="1"/>
    <col min="6649" max="6649" width="6.5546875" style="5" customWidth="1"/>
    <col min="6650" max="6653" width="5.6640625" style="5" customWidth="1"/>
    <col min="6654" max="6657" width="6.88671875" style="5" customWidth="1"/>
    <col min="6658" max="6659" width="6.6640625" style="5" customWidth="1"/>
    <col min="6660" max="6660" width="5.109375" style="5" customWidth="1"/>
    <col min="6661" max="6661" width="5.33203125" style="5" customWidth="1"/>
    <col min="6662" max="6662" width="6.88671875" style="5" customWidth="1"/>
    <col min="6663" max="6663" width="5.33203125" style="5" customWidth="1"/>
    <col min="6664" max="6664" width="6.109375" style="5" customWidth="1"/>
    <col min="6665" max="6665" width="50.33203125" style="5" customWidth="1"/>
    <col min="6666" max="6886" width="8.88671875" style="5"/>
    <col min="6887" max="6887" width="12.88671875" style="5" customWidth="1"/>
    <col min="6888" max="6888" width="23.6640625" style="5" customWidth="1"/>
    <col min="6889" max="6889" width="9.44140625" style="5" customWidth="1"/>
    <col min="6890" max="6890" width="10.6640625" style="5" customWidth="1"/>
    <col min="6891" max="6891" width="8.88671875" style="5" customWidth="1"/>
    <col min="6892" max="6893" width="5.6640625" style="5" customWidth="1"/>
    <col min="6894" max="6894" width="5.109375" style="5" customWidth="1"/>
    <col min="6895" max="6901" width="5.6640625" style="5" customWidth="1"/>
    <col min="6902" max="6902" width="6" style="5" customWidth="1"/>
    <col min="6903" max="6903" width="5.5546875" style="5" customWidth="1"/>
    <col min="6904" max="6904" width="6.6640625" style="5" customWidth="1"/>
    <col min="6905" max="6905" width="6.5546875" style="5" customWidth="1"/>
    <col min="6906" max="6909" width="5.6640625" style="5" customWidth="1"/>
    <col min="6910" max="6913" width="6.88671875" style="5" customWidth="1"/>
    <col min="6914" max="6915" width="6.6640625" style="5" customWidth="1"/>
    <col min="6916" max="6916" width="5.109375" style="5" customWidth="1"/>
    <col min="6917" max="6917" width="5.33203125" style="5" customWidth="1"/>
    <col min="6918" max="6918" width="6.88671875" style="5" customWidth="1"/>
    <col min="6919" max="6919" width="5.33203125" style="5" customWidth="1"/>
    <col min="6920" max="6920" width="6.109375" style="5" customWidth="1"/>
    <col min="6921" max="6921" width="50.33203125" style="5" customWidth="1"/>
    <col min="6922" max="7142" width="8.88671875" style="5"/>
    <col min="7143" max="7143" width="12.88671875" style="5" customWidth="1"/>
    <col min="7144" max="7144" width="23.6640625" style="5" customWidth="1"/>
    <col min="7145" max="7145" width="9.44140625" style="5" customWidth="1"/>
    <col min="7146" max="7146" width="10.6640625" style="5" customWidth="1"/>
    <col min="7147" max="7147" width="8.88671875" style="5" customWidth="1"/>
    <col min="7148" max="7149" width="5.6640625" style="5" customWidth="1"/>
    <col min="7150" max="7150" width="5.109375" style="5" customWidth="1"/>
    <col min="7151" max="7157" width="5.6640625" style="5" customWidth="1"/>
    <col min="7158" max="7158" width="6" style="5" customWidth="1"/>
    <col min="7159" max="7159" width="5.5546875" style="5" customWidth="1"/>
    <col min="7160" max="7160" width="6.6640625" style="5" customWidth="1"/>
    <col min="7161" max="7161" width="6.5546875" style="5" customWidth="1"/>
    <col min="7162" max="7165" width="5.6640625" style="5" customWidth="1"/>
    <col min="7166" max="7169" width="6.88671875" style="5" customWidth="1"/>
    <col min="7170" max="7171" width="6.6640625" style="5" customWidth="1"/>
    <col min="7172" max="7172" width="5.109375" style="5" customWidth="1"/>
    <col min="7173" max="7173" width="5.33203125" style="5" customWidth="1"/>
    <col min="7174" max="7174" width="6.88671875" style="5" customWidth="1"/>
    <col min="7175" max="7175" width="5.33203125" style="5" customWidth="1"/>
    <col min="7176" max="7176" width="6.109375" style="5" customWidth="1"/>
    <col min="7177" max="7177" width="50.33203125" style="5" customWidth="1"/>
    <col min="7178" max="7398" width="8.88671875" style="5"/>
    <col min="7399" max="7399" width="12.88671875" style="5" customWidth="1"/>
    <col min="7400" max="7400" width="23.6640625" style="5" customWidth="1"/>
    <col min="7401" max="7401" width="9.44140625" style="5" customWidth="1"/>
    <col min="7402" max="7402" width="10.6640625" style="5" customWidth="1"/>
    <col min="7403" max="7403" width="8.88671875" style="5" customWidth="1"/>
    <col min="7404" max="7405" width="5.6640625" style="5" customWidth="1"/>
    <col min="7406" max="7406" width="5.109375" style="5" customWidth="1"/>
    <col min="7407" max="7413" width="5.6640625" style="5" customWidth="1"/>
    <col min="7414" max="7414" width="6" style="5" customWidth="1"/>
    <col min="7415" max="7415" width="5.5546875" style="5" customWidth="1"/>
    <col min="7416" max="7416" width="6.6640625" style="5" customWidth="1"/>
    <col min="7417" max="7417" width="6.5546875" style="5" customWidth="1"/>
    <col min="7418" max="7421" width="5.6640625" style="5" customWidth="1"/>
    <col min="7422" max="7425" width="6.88671875" style="5" customWidth="1"/>
    <col min="7426" max="7427" width="6.6640625" style="5" customWidth="1"/>
    <col min="7428" max="7428" width="5.109375" style="5" customWidth="1"/>
    <col min="7429" max="7429" width="5.33203125" style="5" customWidth="1"/>
    <col min="7430" max="7430" width="6.88671875" style="5" customWidth="1"/>
    <col min="7431" max="7431" width="5.33203125" style="5" customWidth="1"/>
    <col min="7432" max="7432" width="6.109375" style="5" customWidth="1"/>
    <col min="7433" max="7433" width="50.33203125" style="5" customWidth="1"/>
    <col min="7434" max="7654" width="8.88671875" style="5"/>
    <col min="7655" max="7655" width="12.88671875" style="5" customWidth="1"/>
    <col min="7656" max="7656" width="23.6640625" style="5" customWidth="1"/>
    <col min="7657" max="7657" width="9.44140625" style="5" customWidth="1"/>
    <col min="7658" max="7658" width="10.6640625" style="5" customWidth="1"/>
    <col min="7659" max="7659" width="8.88671875" style="5" customWidth="1"/>
    <col min="7660" max="7661" width="5.6640625" style="5" customWidth="1"/>
    <col min="7662" max="7662" width="5.109375" style="5" customWidth="1"/>
    <col min="7663" max="7669" width="5.6640625" style="5" customWidth="1"/>
    <col min="7670" max="7670" width="6" style="5" customWidth="1"/>
    <col min="7671" max="7671" width="5.5546875" style="5" customWidth="1"/>
    <col min="7672" max="7672" width="6.6640625" style="5" customWidth="1"/>
    <col min="7673" max="7673" width="6.5546875" style="5" customWidth="1"/>
    <col min="7674" max="7677" width="5.6640625" style="5" customWidth="1"/>
    <col min="7678" max="7681" width="6.88671875" style="5" customWidth="1"/>
    <col min="7682" max="7683" width="6.6640625" style="5" customWidth="1"/>
    <col min="7684" max="7684" width="5.109375" style="5" customWidth="1"/>
    <col min="7685" max="7685" width="5.33203125" style="5" customWidth="1"/>
    <col min="7686" max="7686" width="6.88671875" style="5" customWidth="1"/>
    <col min="7687" max="7687" width="5.33203125" style="5" customWidth="1"/>
    <col min="7688" max="7688" width="6.109375" style="5" customWidth="1"/>
    <col min="7689" max="7689" width="50.33203125" style="5" customWidth="1"/>
    <col min="7690" max="7910" width="8.88671875" style="5"/>
    <col min="7911" max="7911" width="12.88671875" style="5" customWidth="1"/>
    <col min="7912" max="7912" width="23.6640625" style="5" customWidth="1"/>
    <col min="7913" max="7913" width="9.44140625" style="5" customWidth="1"/>
    <col min="7914" max="7914" width="10.6640625" style="5" customWidth="1"/>
    <col min="7915" max="7915" width="8.88671875" style="5" customWidth="1"/>
    <col min="7916" max="7917" width="5.6640625" style="5" customWidth="1"/>
    <col min="7918" max="7918" width="5.109375" style="5" customWidth="1"/>
    <col min="7919" max="7925" width="5.6640625" style="5" customWidth="1"/>
    <col min="7926" max="7926" width="6" style="5" customWidth="1"/>
    <col min="7927" max="7927" width="5.5546875" style="5" customWidth="1"/>
    <col min="7928" max="7928" width="6.6640625" style="5" customWidth="1"/>
    <col min="7929" max="7929" width="6.5546875" style="5" customWidth="1"/>
    <col min="7930" max="7933" width="5.6640625" style="5" customWidth="1"/>
    <col min="7934" max="7937" width="6.88671875" style="5" customWidth="1"/>
    <col min="7938" max="7939" width="6.6640625" style="5" customWidth="1"/>
    <col min="7940" max="7940" width="5.109375" style="5" customWidth="1"/>
    <col min="7941" max="7941" width="5.33203125" style="5" customWidth="1"/>
    <col min="7942" max="7942" width="6.88671875" style="5" customWidth="1"/>
    <col min="7943" max="7943" width="5.33203125" style="5" customWidth="1"/>
    <col min="7944" max="7944" width="6.109375" style="5" customWidth="1"/>
    <col min="7945" max="7945" width="50.33203125" style="5" customWidth="1"/>
    <col min="7946" max="8166" width="8.88671875" style="5"/>
    <col min="8167" max="8167" width="12.88671875" style="5" customWidth="1"/>
    <col min="8168" max="8168" width="23.6640625" style="5" customWidth="1"/>
    <col min="8169" max="8169" width="9.44140625" style="5" customWidth="1"/>
    <col min="8170" max="8170" width="10.6640625" style="5" customWidth="1"/>
    <col min="8171" max="8171" width="8.88671875" style="5" customWidth="1"/>
    <col min="8172" max="8173" width="5.6640625" style="5" customWidth="1"/>
    <col min="8174" max="8174" width="5.109375" style="5" customWidth="1"/>
    <col min="8175" max="8181" width="5.6640625" style="5" customWidth="1"/>
    <col min="8182" max="8182" width="6" style="5" customWidth="1"/>
    <col min="8183" max="8183" width="5.5546875" style="5" customWidth="1"/>
    <col min="8184" max="8184" width="6.6640625" style="5" customWidth="1"/>
    <col min="8185" max="8185" width="6.5546875" style="5" customWidth="1"/>
    <col min="8186" max="8189" width="5.6640625" style="5" customWidth="1"/>
    <col min="8190" max="8193" width="6.88671875" style="5" customWidth="1"/>
    <col min="8194" max="8195" width="6.6640625" style="5" customWidth="1"/>
    <col min="8196" max="8196" width="5.109375" style="5" customWidth="1"/>
    <col min="8197" max="8197" width="5.33203125" style="5" customWidth="1"/>
    <col min="8198" max="8198" width="6.88671875" style="5" customWidth="1"/>
    <col min="8199" max="8199" width="5.33203125" style="5" customWidth="1"/>
    <col min="8200" max="8200" width="6.109375" style="5" customWidth="1"/>
    <col min="8201" max="8201" width="50.33203125" style="5" customWidth="1"/>
    <col min="8202" max="8422" width="8.88671875" style="5"/>
    <col min="8423" max="8423" width="12.88671875" style="5" customWidth="1"/>
    <col min="8424" max="8424" width="23.6640625" style="5" customWidth="1"/>
    <col min="8425" max="8425" width="9.44140625" style="5" customWidth="1"/>
    <col min="8426" max="8426" width="10.6640625" style="5" customWidth="1"/>
    <col min="8427" max="8427" width="8.88671875" style="5" customWidth="1"/>
    <col min="8428" max="8429" width="5.6640625" style="5" customWidth="1"/>
    <col min="8430" max="8430" width="5.109375" style="5" customWidth="1"/>
    <col min="8431" max="8437" width="5.6640625" style="5" customWidth="1"/>
    <col min="8438" max="8438" width="6" style="5" customWidth="1"/>
    <col min="8439" max="8439" width="5.5546875" style="5" customWidth="1"/>
    <col min="8440" max="8440" width="6.6640625" style="5" customWidth="1"/>
    <col min="8441" max="8441" width="6.5546875" style="5" customWidth="1"/>
    <col min="8442" max="8445" width="5.6640625" style="5" customWidth="1"/>
    <col min="8446" max="8449" width="6.88671875" style="5" customWidth="1"/>
    <col min="8450" max="8451" width="6.6640625" style="5" customWidth="1"/>
    <col min="8452" max="8452" width="5.109375" style="5" customWidth="1"/>
    <col min="8453" max="8453" width="5.33203125" style="5" customWidth="1"/>
    <col min="8454" max="8454" width="6.88671875" style="5" customWidth="1"/>
    <col min="8455" max="8455" width="5.33203125" style="5" customWidth="1"/>
    <col min="8456" max="8456" width="6.109375" style="5" customWidth="1"/>
    <col min="8457" max="8457" width="50.33203125" style="5" customWidth="1"/>
    <col min="8458" max="8678" width="8.88671875" style="5"/>
    <col min="8679" max="8679" width="12.88671875" style="5" customWidth="1"/>
    <col min="8680" max="8680" width="23.6640625" style="5" customWidth="1"/>
    <col min="8681" max="8681" width="9.44140625" style="5" customWidth="1"/>
    <col min="8682" max="8682" width="10.6640625" style="5" customWidth="1"/>
    <col min="8683" max="8683" width="8.88671875" style="5" customWidth="1"/>
    <col min="8684" max="8685" width="5.6640625" style="5" customWidth="1"/>
    <col min="8686" max="8686" width="5.109375" style="5" customWidth="1"/>
    <col min="8687" max="8693" width="5.6640625" style="5" customWidth="1"/>
    <col min="8694" max="8694" width="6" style="5" customWidth="1"/>
    <col min="8695" max="8695" width="5.5546875" style="5" customWidth="1"/>
    <col min="8696" max="8696" width="6.6640625" style="5" customWidth="1"/>
    <col min="8697" max="8697" width="6.5546875" style="5" customWidth="1"/>
    <col min="8698" max="8701" width="5.6640625" style="5" customWidth="1"/>
    <col min="8702" max="8705" width="6.88671875" style="5" customWidth="1"/>
    <col min="8706" max="8707" width="6.6640625" style="5" customWidth="1"/>
    <col min="8708" max="8708" width="5.109375" style="5" customWidth="1"/>
    <col min="8709" max="8709" width="5.33203125" style="5" customWidth="1"/>
    <col min="8710" max="8710" width="6.88671875" style="5" customWidth="1"/>
    <col min="8711" max="8711" width="5.33203125" style="5" customWidth="1"/>
    <col min="8712" max="8712" width="6.109375" style="5" customWidth="1"/>
    <col min="8713" max="8713" width="50.33203125" style="5" customWidth="1"/>
    <col min="8714" max="8934" width="8.88671875" style="5"/>
    <col min="8935" max="8935" width="12.88671875" style="5" customWidth="1"/>
    <col min="8936" max="8936" width="23.6640625" style="5" customWidth="1"/>
    <col min="8937" max="8937" width="9.44140625" style="5" customWidth="1"/>
    <col min="8938" max="8938" width="10.6640625" style="5" customWidth="1"/>
    <col min="8939" max="8939" width="8.88671875" style="5" customWidth="1"/>
    <col min="8940" max="8941" width="5.6640625" style="5" customWidth="1"/>
    <col min="8942" max="8942" width="5.109375" style="5" customWidth="1"/>
    <col min="8943" max="8949" width="5.6640625" style="5" customWidth="1"/>
    <col min="8950" max="8950" width="6" style="5" customWidth="1"/>
    <col min="8951" max="8951" width="5.5546875" style="5" customWidth="1"/>
    <col min="8952" max="8952" width="6.6640625" style="5" customWidth="1"/>
    <col min="8953" max="8953" width="6.5546875" style="5" customWidth="1"/>
    <col min="8954" max="8957" width="5.6640625" style="5" customWidth="1"/>
    <col min="8958" max="8961" width="6.88671875" style="5" customWidth="1"/>
    <col min="8962" max="8963" width="6.6640625" style="5" customWidth="1"/>
    <col min="8964" max="8964" width="5.109375" style="5" customWidth="1"/>
    <col min="8965" max="8965" width="5.33203125" style="5" customWidth="1"/>
    <col min="8966" max="8966" width="6.88671875" style="5" customWidth="1"/>
    <col min="8967" max="8967" width="5.33203125" style="5" customWidth="1"/>
    <col min="8968" max="8968" width="6.109375" style="5" customWidth="1"/>
    <col min="8969" max="8969" width="50.33203125" style="5" customWidth="1"/>
    <col min="8970" max="9190" width="8.88671875" style="5"/>
    <col min="9191" max="9191" width="12.88671875" style="5" customWidth="1"/>
    <col min="9192" max="9192" width="23.6640625" style="5" customWidth="1"/>
    <col min="9193" max="9193" width="9.44140625" style="5" customWidth="1"/>
    <col min="9194" max="9194" width="10.6640625" style="5" customWidth="1"/>
    <col min="9195" max="9195" width="8.88671875" style="5" customWidth="1"/>
    <col min="9196" max="9197" width="5.6640625" style="5" customWidth="1"/>
    <col min="9198" max="9198" width="5.109375" style="5" customWidth="1"/>
    <col min="9199" max="9205" width="5.6640625" style="5" customWidth="1"/>
    <col min="9206" max="9206" width="6" style="5" customWidth="1"/>
    <col min="9207" max="9207" width="5.5546875" style="5" customWidth="1"/>
    <col min="9208" max="9208" width="6.6640625" style="5" customWidth="1"/>
    <col min="9209" max="9209" width="6.5546875" style="5" customWidth="1"/>
    <col min="9210" max="9213" width="5.6640625" style="5" customWidth="1"/>
    <col min="9214" max="9217" width="6.88671875" style="5" customWidth="1"/>
    <col min="9218" max="9219" width="6.6640625" style="5" customWidth="1"/>
    <col min="9220" max="9220" width="5.109375" style="5" customWidth="1"/>
    <col min="9221" max="9221" width="5.33203125" style="5" customWidth="1"/>
    <col min="9222" max="9222" width="6.88671875" style="5" customWidth="1"/>
    <col min="9223" max="9223" width="5.33203125" style="5" customWidth="1"/>
    <col min="9224" max="9224" width="6.109375" style="5" customWidth="1"/>
    <col min="9225" max="9225" width="50.33203125" style="5" customWidth="1"/>
    <col min="9226" max="9446" width="8.88671875" style="5"/>
    <col min="9447" max="9447" width="12.88671875" style="5" customWidth="1"/>
    <col min="9448" max="9448" width="23.6640625" style="5" customWidth="1"/>
    <col min="9449" max="9449" width="9.44140625" style="5" customWidth="1"/>
    <col min="9450" max="9450" width="10.6640625" style="5" customWidth="1"/>
    <col min="9451" max="9451" width="8.88671875" style="5" customWidth="1"/>
    <col min="9452" max="9453" width="5.6640625" style="5" customWidth="1"/>
    <col min="9454" max="9454" width="5.109375" style="5" customWidth="1"/>
    <col min="9455" max="9461" width="5.6640625" style="5" customWidth="1"/>
    <col min="9462" max="9462" width="6" style="5" customWidth="1"/>
    <col min="9463" max="9463" width="5.5546875" style="5" customWidth="1"/>
    <col min="9464" max="9464" width="6.6640625" style="5" customWidth="1"/>
    <col min="9465" max="9465" width="6.5546875" style="5" customWidth="1"/>
    <col min="9466" max="9469" width="5.6640625" style="5" customWidth="1"/>
    <col min="9470" max="9473" width="6.88671875" style="5" customWidth="1"/>
    <col min="9474" max="9475" width="6.6640625" style="5" customWidth="1"/>
    <col min="9476" max="9476" width="5.109375" style="5" customWidth="1"/>
    <col min="9477" max="9477" width="5.33203125" style="5" customWidth="1"/>
    <col min="9478" max="9478" width="6.88671875" style="5" customWidth="1"/>
    <col min="9479" max="9479" width="5.33203125" style="5" customWidth="1"/>
    <col min="9480" max="9480" width="6.109375" style="5" customWidth="1"/>
    <col min="9481" max="9481" width="50.33203125" style="5" customWidth="1"/>
    <col min="9482" max="9702" width="8.88671875" style="5"/>
    <col min="9703" max="9703" width="12.88671875" style="5" customWidth="1"/>
    <col min="9704" max="9704" width="23.6640625" style="5" customWidth="1"/>
    <col min="9705" max="9705" width="9.44140625" style="5" customWidth="1"/>
    <col min="9706" max="9706" width="10.6640625" style="5" customWidth="1"/>
    <col min="9707" max="9707" width="8.88671875" style="5" customWidth="1"/>
    <col min="9708" max="9709" width="5.6640625" style="5" customWidth="1"/>
    <col min="9710" max="9710" width="5.109375" style="5" customWidth="1"/>
    <col min="9711" max="9717" width="5.6640625" style="5" customWidth="1"/>
    <col min="9718" max="9718" width="6" style="5" customWidth="1"/>
    <col min="9719" max="9719" width="5.5546875" style="5" customWidth="1"/>
    <col min="9720" max="9720" width="6.6640625" style="5" customWidth="1"/>
    <col min="9721" max="9721" width="6.5546875" style="5" customWidth="1"/>
    <col min="9722" max="9725" width="5.6640625" style="5" customWidth="1"/>
    <col min="9726" max="9729" width="6.88671875" style="5" customWidth="1"/>
    <col min="9730" max="9731" width="6.6640625" style="5" customWidth="1"/>
    <col min="9732" max="9732" width="5.109375" style="5" customWidth="1"/>
    <col min="9733" max="9733" width="5.33203125" style="5" customWidth="1"/>
    <col min="9734" max="9734" width="6.88671875" style="5" customWidth="1"/>
    <col min="9735" max="9735" width="5.33203125" style="5" customWidth="1"/>
    <col min="9736" max="9736" width="6.109375" style="5" customWidth="1"/>
    <col min="9737" max="9737" width="50.33203125" style="5" customWidth="1"/>
    <col min="9738" max="9958" width="8.88671875" style="5"/>
    <col min="9959" max="9959" width="12.88671875" style="5" customWidth="1"/>
    <col min="9960" max="9960" width="23.6640625" style="5" customWidth="1"/>
    <col min="9961" max="9961" width="9.44140625" style="5" customWidth="1"/>
    <col min="9962" max="9962" width="10.6640625" style="5" customWidth="1"/>
    <col min="9963" max="9963" width="8.88671875" style="5" customWidth="1"/>
    <col min="9964" max="9965" width="5.6640625" style="5" customWidth="1"/>
    <col min="9966" max="9966" width="5.109375" style="5" customWidth="1"/>
    <col min="9967" max="9973" width="5.6640625" style="5" customWidth="1"/>
    <col min="9974" max="9974" width="6" style="5" customWidth="1"/>
    <col min="9975" max="9975" width="5.5546875" style="5" customWidth="1"/>
    <col min="9976" max="9976" width="6.6640625" style="5" customWidth="1"/>
    <col min="9977" max="9977" width="6.5546875" style="5" customWidth="1"/>
    <col min="9978" max="9981" width="5.6640625" style="5" customWidth="1"/>
    <col min="9982" max="9985" width="6.88671875" style="5" customWidth="1"/>
    <col min="9986" max="9987" width="6.6640625" style="5" customWidth="1"/>
    <col min="9988" max="9988" width="5.109375" style="5" customWidth="1"/>
    <col min="9989" max="9989" width="5.33203125" style="5" customWidth="1"/>
    <col min="9990" max="9990" width="6.88671875" style="5" customWidth="1"/>
    <col min="9991" max="9991" width="5.33203125" style="5" customWidth="1"/>
    <col min="9992" max="9992" width="6.109375" style="5" customWidth="1"/>
    <col min="9993" max="9993" width="50.33203125" style="5" customWidth="1"/>
    <col min="9994" max="10214" width="8.88671875" style="5"/>
    <col min="10215" max="10215" width="12.88671875" style="5" customWidth="1"/>
    <col min="10216" max="10216" width="23.6640625" style="5" customWidth="1"/>
    <col min="10217" max="10217" width="9.44140625" style="5" customWidth="1"/>
    <col min="10218" max="10218" width="10.6640625" style="5" customWidth="1"/>
    <col min="10219" max="10219" width="8.88671875" style="5" customWidth="1"/>
    <col min="10220" max="10221" width="5.6640625" style="5" customWidth="1"/>
    <col min="10222" max="10222" width="5.109375" style="5" customWidth="1"/>
    <col min="10223" max="10229" width="5.6640625" style="5" customWidth="1"/>
    <col min="10230" max="10230" width="6" style="5" customWidth="1"/>
    <col min="10231" max="10231" width="5.5546875" style="5" customWidth="1"/>
    <col min="10232" max="10232" width="6.6640625" style="5" customWidth="1"/>
    <col min="10233" max="10233" width="6.5546875" style="5" customWidth="1"/>
    <col min="10234" max="10237" width="5.6640625" style="5" customWidth="1"/>
    <col min="10238" max="10241" width="6.88671875" style="5" customWidth="1"/>
    <col min="10242" max="10243" width="6.6640625" style="5" customWidth="1"/>
    <col min="10244" max="10244" width="5.109375" style="5" customWidth="1"/>
    <col min="10245" max="10245" width="5.33203125" style="5" customWidth="1"/>
    <col min="10246" max="10246" width="6.88671875" style="5" customWidth="1"/>
    <col min="10247" max="10247" width="5.33203125" style="5" customWidth="1"/>
    <col min="10248" max="10248" width="6.109375" style="5" customWidth="1"/>
    <col min="10249" max="10249" width="50.33203125" style="5" customWidth="1"/>
    <col min="10250" max="10470" width="8.88671875" style="5"/>
    <col min="10471" max="10471" width="12.88671875" style="5" customWidth="1"/>
    <col min="10472" max="10472" width="23.6640625" style="5" customWidth="1"/>
    <col min="10473" max="10473" width="9.44140625" style="5" customWidth="1"/>
    <col min="10474" max="10474" width="10.6640625" style="5" customWidth="1"/>
    <col min="10475" max="10475" width="8.88671875" style="5" customWidth="1"/>
    <col min="10476" max="10477" width="5.6640625" style="5" customWidth="1"/>
    <col min="10478" max="10478" width="5.109375" style="5" customWidth="1"/>
    <col min="10479" max="10485" width="5.6640625" style="5" customWidth="1"/>
    <col min="10486" max="10486" width="6" style="5" customWidth="1"/>
    <col min="10487" max="10487" width="5.5546875" style="5" customWidth="1"/>
    <col min="10488" max="10488" width="6.6640625" style="5" customWidth="1"/>
    <col min="10489" max="10489" width="6.5546875" style="5" customWidth="1"/>
    <col min="10490" max="10493" width="5.6640625" style="5" customWidth="1"/>
    <col min="10494" max="10497" width="6.88671875" style="5" customWidth="1"/>
    <col min="10498" max="10499" width="6.6640625" style="5" customWidth="1"/>
    <col min="10500" max="10500" width="5.109375" style="5" customWidth="1"/>
    <col min="10501" max="10501" width="5.33203125" style="5" customWidth="1"/>
    <col min="10502" max="10502" width="6.88671875" style="5" customWidth="1"/>
    <col min="10503" max="10503" width="5.33203125" style="5" customWidth="1"/>
    <col min="10504" max="10504" width="6.109375" style="5" customWidth="1"/>
    <col min="10505" max="10505" width="50.33203125" style="5" customWidth="1"/>
    <col min="10506" max="10726" width="8.88671875" style="5"/>
    <col min="10727" max="10727" width="12.88671875" style="5" customWidth="1"/>
    <col min="10728" max="10728" width="23.6640625" style="5" customWidth="1"/>
    <col min="10729" max="10729" width="9.44140625" style="5" customWidth="1"/>
    <col min="10730" max="10730" width="10.6640625" style="5" customWidth="1"/>
    <col min="10731" max="10731" width="8.88671875" style="5" customWidth="1"/>
    <col min="10732" max="10733" width="5.6640625" style="5" customWidth="1"/>
    <col min="10734" max="10734" width="5.109375" style="5" customWidth="1"/>
    <col min="10735" max="10741" width="5.6640625" style="5" customWidth="1"/>
    <col min="10742" max="10742" width="6" style="5" customWidth="1"/>
    <col min="10743" max="10743" width="5.5546875" style="5" customWidth="1"/>
    <col min="10744" max="10744" width="6.6640625" style="5" customWidth="1"/>
    <col min="10745" max="10745" width="6.5546875" style="5" customWidth="1"/>
    <col min="10746" max="10749" width="5.6640625" style="5" customWidth="1"/>
    <col min="10750" max="10753" width="6.88671875" style="5" customWidth="1"/>
    <col min="10754" max="10755" width="6.6640625" style="5" customWidth="1"/>
    <col min="10756" max="10756" width="5.109375" style="5" customWidth="1"/>
    <col min="10757" max="10757" width="5.33203125" style="5" customWidth="1"/>
    <col min="10758" max="10758" width="6.88671875" style="5" customWidth="1"/>
    <col min="10759" max="10759" width="5.33203125" style="5" customWidth="1"/>
    <col min="10760" max="10760" width="6.109375" style="5" customWidth="1"/>
    <col min="10761" max="10761" width="50.33203125" style="5" customWidth="1"/>
    <col min="10762" max="10982" width="8.88671875" style="5"/>
    <col min="10983" max="10983" width="12.88671875" style="5" customWidth="1"/>
    <col min="10984" max="10984" width="23.6640625" style="5" customWidth="1"/>
    <col min="10985" max="10985" width="9.44140625" style="5" customWidth="1"/>
    <col min="10986" max="10986" width="10.6640625" style="5" customWidth="1"/>
    <col min="10987" max="10987" width="8.88671875" style="5" customWidth="1"/>
    <col min="10988" max="10989" width="5.6640625" style="5" customWidth="1"/>
    <col min="10990" max="10990" width="5.109375" style="5" customWidth="1"/>
    <col min="10991" max="10997" width="5.6640625" style="5" customWidth="1"/>
    <col min="10998" max="10998" width="6" style="5" customWidth="1"/>
    <col min="10999" max="10999" width="5.5546875" style="5" customWidth="1"/>
    <col min="11000" max="11000" width="6.6640625" style="5" customWidth="1"/>
    <col min="11001" max="11001" width="6.5546875" style="5" customWidth="1"/>
    <col min="11002" max="11005" width="5.6640625" style="5" customWidth="1"/>
    <col min="11006" max="11009" width="6.88671875" style="5" customWidth="1"/>
    <col min="11010" max="11011" width="6.6640625" style="5" customWidth="1"/>
    <col min="11012" max="11012" width="5.109375" style="5" customWidth="1"/>
    <col min="11013" max="11013" width="5.33203125" style="5" customWidth="1"/>
    <col min="11014" max="11014" width="6.88671875" style="5" customWidth="1"/>
    <col min="11015" max="11015" width="5.33203125" style="5" customWidth="1"/>
    <col min="11016" max="11016" width="6.109375" style="5" customWidth="1"/>
    <col min="11017" max="11017" width="50.33203125" style="5" customWidth="1"/>
    <col min="11018" max="11238" width="8.88671875" style="5"/>
    <col min="11239" max="11239" width="12.88671875" style="5" customWidth="1"/>
    <col min="11240" max="11240" width="23.6640625" style="5" customWidth="1"/>
    <col min="11241" max="11241" width="9.44140625" style="5" customWidth="1"/>
    <col min="11242" max="11242" width="10.6640625" style="5" customWidth="1"/>
    <col min="11243" max="11243" width="8.88671875" style="5" customWidth="1"/>
    <col min="11244" max="11245" width="5.6640625" style="5" customWidth="1"/>
    <col min="11246" max="11246" width="5.109375" style="5" customWidth="1"/>
    <col min="11247" max="11253" width="5.6640625" style="5" customWidth="1"/>
    <col min="11254" max="11254" width="6" style="5" customWidth="1"/>
    <col min="11255" max="11255" width="5.5546875" style="5" customWidth="1"/>
    <col min="11256" max="11256" width="6.6640625" style="5" customWidth="1"/>
    <col min="11257" max="11257" width="6.5546875" style="5" customWidth="1"/>
    <col min="11258" max="11261" width="5.6640625" style="5" customWidth="1"/>
    <col min="11262" max="11265" width="6.88671875" style="5" customWidth="1"/>
    <col min="11266" max="11267" width="6.6640625" style="5" customWidth="1"/>
    <col min="11268" max="11268" width="5.109375" style="5" customWidth="1"/>
    <col min="11269" max="11269" width="5.33203125" style="5" customWidth="1"/>
    <col min="11270" max="11270" width="6.88671875" style="5" customWidth="1"/>
    <col min="11271" max="11271" width="5.33203125" style="5" customWidth="1"/>
    <col min="11272" max="11272" width="6.109375" style="5" customWidth="1"/>
    <col min="11273" max="11273" width="50.33203125" style="5" customWidth="1"/>
    <col min="11274" max="11494" width="8.88671875" style="5"/>
    <col min="11495" max="11495" width="12.88671875" style="5" customWidth="1"/>
    <col min="11496" max="11496" width="23.6640625" style="5" customWidth="1"/>
    <col min="11497" max="11497" width="9.44140625" style="5" customWidth="1"/>
    <col min="11498" max="11498" width="10.6640625" style="5" customWidth="1"/>
    <col min="11499" max="11499" width="8.88671875" style="5" customWidth="1"/>
    <col min="11500" max="11501" width="5.6640625" style="5" customWidth="1"/>
    <col min="11502" max="11502" width="5.109375" style="5" customWidth="1"/>
    <col min="11503" max="11509" width="5.6640625" style="5" customWidth="1"/>
    <col min="11510" max="11510" width="6" style="5" customWidth="1"/>
    <col min="11511" max="11511" width="5.5546875" style="5" customWidth="1"/>
    <col min="11512" max="11512" width="6.6640625" style="5" customWidth="1"/>
    <col min="11513" max="11513" width="6.5546875" style="5" customWidth="1"/>
    <col min="11514" max="11517" width="5.6640625" style="5" customWidth="1"/>
    <col min="11518" max="11521" width="6.88671875" style="5" customWidth="1"/>
    <col min="11522" max="11523" width="6.6640625" style="5" customWidth="1"/>
    <col min="11524" max="11524" width="5.109375" style="5" customWidth="1"/>
    <col min="11525" max="11525" width="5.33203125" style="5" customWidth="1"/>
    <col min="11526" max="11526" width="6.88671875" style="5" customWidth="1"/>
    <col min="11527" max="11527" width="5.33203125" style="5" customWidth="1"/>
    <col min="11528" max="11528" width="6.109375" style="5" customWidth="1"/>
    <col min="11529" max="11529" width="50.33203125" style="5" customWidth="1"/>
    <col min="11530" max="11750" width="8.88671875" style="5"/>
    <col min="11751" max="11751" width="12.88671875" style="5" customWidth="1"/>
    <col min="11752" max="11752" width="23.6640625" style="5" customWidth="1"/>
    <col min="11753" max="11753" width="9.44140625" style="5" customWidth="1"/>
    <col min="11754" max="11754" width="10.6640625" style="5" customWidth="1"/>
    <col min="11755" max="11755" width="8.88671875" style="5" customWidth="1"/>
    <col min="11756" max="11757" width="5.6640625" style="5" customWidth="1"/>
    <col min="11758" max="11758" width="5.109375" style="5" customWidth="1"/>
    <col min="11759" max="11765" width="5.6640625" style="5" customWidth="1"/>
    <col min="11766" max="11766" width="6" style="5" customWidth="1"/>
    <col min="11767" max="11767" width="5.5546875" style="5" customWidth="1"/>
    <col min="11768" max="11768" width="6.6640625" style="5" customWidth="1"/>
    <col min="11769" max="11769" width="6.5546875" style="5" customWidth="1"/>
    <col min="11770" max="11773" width="5.6640625" style="5" customWidth="1"/>
    <col min="11774" max="11777" width="6.88671875" style="5" customWidth="1"/>
    <col min="11778" max="11779" width="6.6640625" style="5" customWidth="1"/>
    <col min="11780" max="11780" width="5.109375" style="5" customWidth="1"/>
    <col min="11781" max="11781" width="5.33203125" style="5" customWidth="1"/>
    <col min="11782" max="11782" width="6.88671875" style="5" customWidth="1"/>
    <col min="11783" max="11783" width="5.33203125" style="5" customWidth="1"/>
    <col min="11784" max="11784" width="6.109375" style="5" customWidth="1"/>
    <col min="11785" max="11785" width="50.33203125" style="5" customWidth="1"/>
    <col min="11786" max="12006" width="8.88671875" style="5"/>
    <col min="12007" max="12007" width="12.88671875" style="5" customWidth="1"/>
    <col min="12008" max="12008" width="23.6640625" style="5" customWidth="1"/>
    <col min="12009" max="12009" width="9.44140625" style="5" customWidth="1"/>
    <col min="12010" max="12010" width="10.6640625" style="5" customWidth="1"/>
    <col min="12011" max="12011" width="8.88671875" style="5" customWidth="1"/>
    <col min="12012" max="12013" width="5.6640625" style="5" customWidth="1"/>
    <col min="12014" max="12014" width="5.109375" style="5" customWidth="1"/>
    <col min="12015" max="12021" width="5.6640625" style="5" customWidth="1"/>
    <col min="12022" max="12022" width="6" style="5" customWidth="1"/>
    <col min="12023" max="12023" width="5.5546875" style="5" customWidth="1"/>
    <col min="12024" max="12024" width="6.6640625" style="5" customWidth="1"/>
    <col min="12025" max="12025" width="6.5546875" style="5" customWidth="1"/>
    <col min="12026" max="12029" width="5.6640625" style="5" customWidth="1"/>
    <col min="12030" max="12033" width="6.88671875" style="5" customWidth="1"/>
    <col min="12034" max="12035" width="6.6640625" style="5" customWidth="1"/>
    <col min="12036" max="12036" width="5.109375" style="5" customWidth="1"/>
    <col min="12037" max="12037" width="5.33203125" style="5" customWidth="1"/>
    <col min="12038" max="12038" width="6.88671875" style="5" customWidth="1"/>
    <col min="12039" max="12039" width="5.33203125" style="5" customWidth="1"/>
    <col min="12040" max="12040" width="6.109375" style="5" customWidth="1"/>
    <col min="12041" max="12041" width="50.33203125" style="5" customWidth="1"/>
    <col min="12042" max="12262" width="8.88671875" style="5"/>
    <col min="12263" max="12263" width="12.88671875" style="5" customWidth="1"/>
    <col min="12264" max="12264" width="23.6640625" style="5" customWidth="1"/>
    <col min="12265" max="12265" width="9.44140625" style="5" customWidth="1"/>
    <col min="12266" max="12266" width="10.6640625" style="5" customWidth="1"/>
    <col min="12267" max="12267" width="8.88671875" style="5" customWidth="1"/>
    <col min="12268" max="12269" width="5.6640625" style="5" customWidth="1"/>
    <col min="12270" max="12270" width="5.109375" style="5" customWidth="1"/>
    <col min="12271" max="12277" width="5.6640625" style="5" customWidth="1"/>
    <col min="12278" max="12278" width="6" style="5" customWidth="1"/>
    <col min="12279" max="12279" width="5.5546875" style="5" customWidth="1"/>
    <col min="12280" max="12280" width="6.6640625" style="5" customWidth="1"/>
    <col min="12281" max="12281" width="6.5546875" style="5" customWidth="1"/>
    <col min="12282" max="12285" width="5.6640625" style="5" customWidth="1"/>
    <col min="12286" max="12289" width="6.88671875" style="5" customWidth="1"/>
    <col min="12290" max="12291" width="6.6640625" style="5" customWidth="1"/>
    <col min="12292" max="12292" width="5.109375" style="5" customWidth="1"/>
    <col min="12293" max="12293" width="5.33203125" style="5" customWidth="1"/>
    <col min="12294" max="12294" width="6.88671875" style="5" customWidth="1"/>
    <col min="12295" max="12295" width="5.33203125" style="5" customWidth="1"/>
    <col min="12296" max="12296" width="6.109375" style="5" customWidth="1"/>
    <col min="12297" max="12297" width="50.33203125" style="5" customWidth="1"/>
    <col min="12298" max="12518" width="8.88671875" style="5"/>
    <col min="12519" max="12519" width="12.88671875" style="5" customWidth="1"/>
    <col min="12520" max="12520" width="23.6640625" style="5" customWidth="1"/>
    <col min="12521" max="12521" width="9.44140625" style="5" customWidth="1"/>
    <col min="12522" max="12522" width="10.6640625" style="5" customWidth="1"/>
    <col min="12523" max="12523" width="8.88671875" style="5" customWidth="1"/>
    <col min="12524" max="12525" width="5.6640625" style="5" customWidth="1"/>
    <col min="12526" max="12526" width="5.109375" style="5" customWidth="1"/>
    <col min="12527" max="12533" width="5.6640625" style="5" customWidth="1"/>
    <col min="12534" max="12534" width="6" style="5" customWidth="1"/>
    <col min="12535" max="12535" width="5.5546875" style="5" customWidth="1"/>
    <col min="12536" max="12536" width="6.6640625" style="5" customWidth="1"/>
    <col min="12537" max="12537" width="6.5546875" style="5" customWidth="1"/>
    <col min="12538" max="12541" width="5.6640625" style="5" customWidth="1"/>
    <col min="12542" max="12545" width="6.88671875" style="5" customWidth="1"/>
    <col min="12546" max="12547" width="6.6640625" style="5" customWidth="1"/>
    <col min="12548" max="12548" width="5.109375" style="5" customWidth="1"/>
    <col min="12549" max="12549" width="5.33203125" style="5" customWidth="1"/>
    <col min="12550" max="12550" width="6.88671875" style="5" customWidth="1"/>
    <col min="12551" max="12551" width="5.33203125" style="5" customWidth="1"/>
    <col min="12552" max="12552" width="6.109375" style="5" customWidth="1"/>
    <col min="12553" max="12553" width="50.33203125" style="5" customWidth="1"/>
    <col min="12554" max="12774" width="8.88671875" style="5"/>
    <col min="12775" max="12775" width="12.88671875" style="5" customWidth="1"/>
    <col min="12776" max="12776" width="23.6640625" style="5" customWidth="1"/>
    <col min="12777" max="12777" width="9.44140625" style="5" customWidth="1"/>
    <col min="12778" max="12778" width="10.6640625" style="5" customWidth="1"/>
    <col min="12779" max="12779" width="8.88671875" style="5" customWidth="1"/>
    <col min="12780" max="12781" width="5.6640625" style="5" customWidth="1"/>
    <col min="12782" max="12782" width="5.109375" style="5" customWidth="1"/>
    <col min="12783" max="12789" width="5.6640625" style="5" customWidth="1"/>
    <col min="12790" max="12790" width="6" style="5" customWidth="1"/>
    <col min="12791" max="12791" width="5.5546875" style="5" customWidth="1"/>
    <col min="12792" max="12792" width="6.6640625" style="5" customWidth="1"/>
    <col min="12793" max="12793" width="6.5546875" style="5" customWidth="1"/>
    <col min="12794" max="12797" width="5.6640625" style="5" customWidth="1"/>
    <col min="12798" max="12801" width="6.88671875" style="5" customWidth="1"/>
    <col min="12802" max="12803" width="6.6640625" style="5" customWidth="1"/>
    <col min="12804" max="12804" width="5.109375" style="5" customWidth="1"/>
    <col min="12805" max="12805" width="5.33203125" style="5" customWidth="1"/>
    <col min="12806" max="12806" width="6.88671875" style="5" customWidth="1"/>
    <col min="12807" max="12807" width="5.33203125" style="5" customWidth="1"/>
    <col min="12808" max="12808" width="6.109375" style="5" customWidth="1"/>
    <col min="12809" max="12809" width="50.33203125" style="5" customWidth="1"/>
    <col min="12810" max="13030" width="8.88671875" style="5"/>
    <col min="13031" max="13031" width="12.88671875" style="5" customWidth="1"/>
    <col min="13032" max="13032" width="23.6640625" style="5" customWidth="1"/>
    <col min="13033" max="13033" width="9.44140625" style="5" customWidth="1"/>
    <col min="13034" max="13034" width="10.6640625" style="5" customWidth="1"/>
    <col min="13035" max="13035" width="8.88671875" style="5" customWidth="1"/>
    <col min="13036" max="13037" width="5.6640625" style="5" customWidth="1"/>
    <col min="13038" max="13038" width="5.109375" style="5" customWidth="1"/>
    <col min="13039" max="13045" width="5.6640625" style="5" customWidth="1"/>
    <col min="13046" max="13046" width="6" style="5" customWidth="1"/>
    <col min="13047" max="13047" width="5.5546875" style="5" customWidth="1"/>
    <col min="13048" max="13048" width="6.6640625" style="5" customWidth="1"/>
    <col min="13049" max="13049" width="6.5546875" style="5" customWidth="1"/>
    <col min="13050" max="13053" width="5.6640625" style="5" customWidth="1"/>
    <col min="13054" max="13057" width="6.88671875" style="5" customWidth="1"/>
    <col min="13058" max="13059" width="6.6640625" style="5" customWidth="1"/>
    <col min="13060" max="13060" width="5.109375" style="5" customWidth="1"/>
    <col min="13061" max="13061" width="5.33203125" style="5" customWidth="1"/>
    <col min="13062" max="13062" width="6.88671875" style="5" customWidth="1"/>
    <col min="13063" max="13063" width="5.33203125" style="5" customWidth="1"/>
    <col min="13064" max="13064" width="6.109375" style="5" customWidth="1"/>
    <col min="13065" max="13065" width="50.33203125" style="5" customWidth="1"/>
    <col min="13066" max="13286" width="8.88671875" style="5"/>
    <col min="13287" max="13287" width="12.88671875" style="5" customWidth="1"/>
    <col min="13288" max="13288" width="23.6640625" style="5" customWidth="1"/>
    <col min="13289" max="13289" width="9.44140625" style="5" customWidth="1"/>
    <col min="13290" max="13290" width="10.6640625" style="5" customWidth="1"/>
    <col min="13291" max="13291" width="8.88671875" style="5" customWidth="1"/>
    <col min="13292" max="13293" width="5.6640625" style="5" customWidth="1"/>
    <col min="13294" max="13294" width="5.109375" style="5" customWidth="1"/>
    <col min="13295" max="13301" width="5.6640625" style="5" customWidth="1"/>
    <col min="13302" max="13302" width="6" style="5" customWidth="1"/>
    <col min="13303" max="13303" width="5.5546875" style="5" customWidth="1"/>
    <col min="13304" max="13304" width="6.6640625" style="5" customWidth="1"/>
    <col min="13305" max="13305" width="6.5546875" style="5" customWidth="1"/>
    <col min="13306" max="13309" width="5.6640625" style="5" customWidth="1"/>
    <col min="13310" max="13313" width="6.88671875" style="5" customWidth="1"/>
    <col min="13314" max="13315" width="6.6640625" style="5" customWidth="1"/>
    <col min="13316" max="13316" width="5.109375" style="5" customWidth="1"/>
    <col min="13317" max="13317" width="5.33203125" style="5" customWidth="1"/>
    <col min="13318" max="13318" width="6.88671875" style="5" customWidth="1"/>
    <col min="13319" max="13319" width="5.33203125" style="5" customWidth="1"/>
    <col min="13320" max="13320" width="6.109375" style="5" customWidth="1"/>
    <col min="13321" max="13321" width="50.33203125" style="5" customWidth="1"/>
    <col min="13322" max="13542" width="8.88671875" style="5"/>
    <col min="13543" max="13543" width="12.88671875" style="5" customWidth="1"/>
    <col min="13544" max="13544" width="23.6640625" style="5" customWidth="1"/>
    <col min="13545" max="13545" width="9.44140625" style="5" customWidth="1"/>
    <col min="13546" max="13546" width="10.6640625" style="5" customWidth="1"/>
    <col min="13547" max="13547" width="8.88671875" style="5" customWidth="1"/>
    <col min="13548" max="13549" width="5.6640625" style="5" customWidth="1"/>
    <col min="13550" max="13550" width="5.109375" style="5" customWidth="1"/>
    <col min="13551" max="13557" width="5.6640625" style="5" customWidth="1"/>
    <col min="13558" max="13558" width="6" style="5" customWidth="1"/>
    <col min="13559" max="13559" width="5.5546875" style="5" customWidth="1"/>
    <col min="13560" max="13560" width="6.6640625" style="5" customWidth="1"/>
    <col min="13561" max="13561" width="6.5546875" style="5" customWidth="1"/>
    <col min="13562" max="13565" width="5.6640625" style="5" customWidth="1"/>
    <col min="13566" max="13569" width="6.88671875" style="5" customWidth="1"/>
    <col min="13570" max="13571" width="6.6640625" style="5" customWidth="1"/>
    <col min="13572" max="13572" width="5.109375" style="5" customWidth="1"/>
    <col min="13573" max="13573" width="5.33203125" style="5" customWidth="1"/>
    <col min="13574" max="13574" width="6.88671875" style="5" customWidth="1"/>
    <col min="13575" max="13575" width="5.33203125" style="5" customWidth="1"/>
    <col min="13576" max="13576" width="6.109375" style="5" customWidth="1"/>
    <col min="13577" max="13577" width="50.33203125" style="5" customWidth="1"/>
    <col min="13578" max="13798" width="8.88671875" style="5"/>
    <col min="13799" max="13799" width="12.88671875" style="5" customWidth="1"/>
    <col min="13800" max="13800" width="23.6640625" style="5" customWidth="1"/>
    <col min="13801" max="13801" width="9.44140625" style="5" customWidth="1"/>
    <col min="13802" max="13802" width="10.6640625" style="5" customWidth="1"/>
    <col min="13803" max="13803" width="8.88671875" style="5" customWidth="1"/>
    <col min="13804" max="13805" width="5.6640625" style="5" customWidth="1"/>
    <col min="13806" max="13806" width="5.109375" style="5" customWidth="1"/>
    <col min="13807" max="13813" width="5.6640625" style="5" customWidth="1"/>
    <col min="13814" max="13814" width="6" style="5" customWidth="1"/>
    <col min="13815" max="13815" width="5.5546875" style="5" customWidth="1"/>
    <col min="13816" max="13816" width="6.6640625" style="5" customWidth="1"/>
    <col min="13817" max="13817" width="6.5546875" style="5" customWidth="1"/>
    <col min="13818" max="13821" width="5.6640625" style="5" customWidth="1"/>
    <col min="13822" max="13825" width="6.88671875" style="5" customWidth="1"/>
    <col min="13826" max="13827" width="6.6640625" style="5" customWidth="1"/>
    <col min="13828" max="13828" width="5.109375" style="5" customWidth="1"/>
    <col min="13829" max="13829" width="5.33203125" style="5" customWidth="1"/>
    <col min="13830" max="13830" width="6.88671875" style="5" customWidth="1"/>
    <col min="13831" max="13831" width="5.33203125" style="5" customWidth="1"/>
    <col min="13832" max="13832" width="6.109375" style="5" customWidth="1"/>
    <col min="13833" max="13833" width="50.33203125" style="5" customWidth="1"/>
    <col min="13834" max="14054" width="8.88671875" style="5"/>
    <col min="14055" max="14055" width="12.88671875" style="5" customWidth="1"/>
    <col min="14056" max="14056" width="23.6640625" style="5" customWidth="1"/>
    <col min="14057" max="14057" width="9.44140625" style="5" customWidth="1"/>
    <col min="14058" max="14058" width="10.6640625" style="5" customWidth="1"/>
    <col min="14059" max="14059" width="8.88671875" style="5" customWidth="1"/>
    <col min="14060" max="14061" width="5.6640625" style="5" customWidth="1"/>
    <col min="14062" max="14062" width="5.109375" style="5" customWidth="1"/>
    <col min="14063" max="14069" width="5.6640625" style="5" customWidth="1"/>
    <col min="14070" max="14070" width="6" style="5" customWidth="1"/>
    <col min="14071" max="14071" width="5.5546875" style="5" customWidth="1"/>
    <col min="14072" max="14072" width="6.6640625" style="5" customWidth="1"/>
    <col min="14073" max="14073" width="6.5546875" style="5" customWidth="1"/>
    <col min="14074" max="14077" width="5.6640625" style="5" customWidth="1"/>
    <col min="14078" max="14081" width="6.88671875" style="5" customWidth="1"/>
    <col min="14082" max="14083" width="6.6640625" style="5" customWidth="1"/>
    <col min="14084" max="14084" width="5.109375" style="5" customWidth="1"/>
    <col min="14085" max="14085" width="5.33203125" style="5" customWidth="1"/>
    <col min="14086" max="14086" width="6.88671875" style="5" customWidth="1"/>
    <col min="14087" max="14087" width="5.33203125" style="5" customWidth="1"/>
    <col min="14088" max="14088" width="6.109375" style="5" customWidth="1"/>
    <col min="14089" max="14089" width="50.33203125" style="5" customWidth="1"/>
    <col min="14090" max="14310" width="8.88671875" style="5"/>
    <col min="14311" max="14311" width="12.88671875" style="5" customWidth="1"/>
    <col min="14312" max="14312" width="23.6640625" style="5" customWidth="1"/>
    <col min="14313" max="14313" width="9.44140625" style="5" customWidth="1"/>
    <col min="14314" max="14314" width="10.6640625" style="5" customWidth="1"/>
    <col min="14315" max="14315" width="8.88671875" style="5" customWidth="1"/>
    <col min="14316" max="14317" width="5.6640625" style="5" customWidth="1"/>
    <col min="14318" max="14318" width="5.109375" style="5" customWidth="1"/>
    <col min="14319" max="14325" width="5.6640625" style="5" customWidth="1"/>
    <col min="14326" max="14326" width="6" style="5" customWidth="1"/>
    <col min="14327" max="14327" width="5.5546875" style="5" customWidth="1"/>
    <col min="14328" max="14328" width="6.6640625" style="5" customWidth="1"/>
    <col min="14329" max="14329" width="6.5546875" style="5" customWidth="1"/>
    <col min="14330" max="14333" width="5.6640625" style="5" customWidth="1"/>
    <col min="14334" max="14337" width="6.88671875" style="5" customWidth="1"/>
    <col min="14338" max="14339" width="6.6640625" style="5" customWidth="1"/>
    <col min="14340" max="14340" width="5.109375" style="5" customWidth="1"/>
    <col min="14341" max="14341" width="5.33203125" style="5" customWidth="1"/>
    <col min="14342" max="14342" width="6.88671875" style="5" customWidth="1"/>
    <col min="14343" max="14343" width="5.33203125" style="5" customWidth="1"/>
    <col min="14344" max="14344" width="6.109375" style="5" customWidth="1"/>
    <col min="14345" max="14345" width="50.33203125" style="5" customWidth="1"/>
    <col min="14346" max="14566" width="8.88671875" style="5"/>
    <col min="14567" max="14567" width="12.88671875" style="5" customWidth="1"/>
    <col min="14568" max="14568" width="23.6640625" style="5" customWidth="1"/>
    <col min="14569" max="14569" width="9.44140625" style="5" customWidth="1"/>
    <col min="14570" max="14570" width="10.6640625" style="5" customWidth="1"/>
    <col min="14571" max="14571" width="8.88671875" style="5" customWidth="1"/>
    <col min="14572" max="14573" width="5.6640625" style="5" customWidth="1"/>
    <col min="14574" max="14574" width="5.109375" style="5" customWidth="1"/>
    <col min="14575" max="14581" width="5.6640625" style="5" customWidth="1"/>
    <col min="14582" max="14582" width="6" style="5" customWidth="1"/>
    <col min="14583" max="14583" width="5.5546875" style="5" customWidth="1"/>
    <col min="14584" max="14584" width="6.6640625" style="5" customWidth="1"/>
    <col min="14585" max="14585" width="6.5546875" style="5" customWidth="1"/>
    <col min="14586" max="14589" width="5.6640625" style="5" customWidth="1"/>
    <col min="14590" max="14593" width="6.88671875" style="5" customWidth="1"/>
    <col min="14594" max="14595" width="6.6640625" style="5" customWidth="1"/>
    <col min="14596" max="14596" width="5.109375" style="5" customWidth="1"/>
    <col min="14597" max="14597" width="5.33203125" style="5" customWidth="1"/>
    <col min="14598" max="14598" width="6.88671875" style="5" customWidth="1"/>
    <col min="14599" max="14599" width="5.33203125" style="5" customWidth="1"/>
    <col min="14600" max="14600" width="6.109375" style="5" customWidth="1"/>
    <col min="14601" max="14601" width="50.33203125" style="5" customWidth="1"/>
    <col min="14602" max="14822" width="8.88671875" style="5"/>
    <col min="14823" max="14823" width="12.88671875" style="5" customWidth="1"/>
    <col min="14824" max="14824" width="23.6640625" style="5" customWidth="1"/>
    <col min="14825" max="14825" width="9.44140625" style="5" customWidth="1"/>
    <col min="14826" max="14826" width="10.6640625" style="5" customWidth="1"/>
    <col min="14827" max="14827" width="8.88671875" style="5" customWidth="1"/>
    <col min="14828" max="14829" width="5.6640625" style="5" customWidth="1"/>
    <col min="14830" max="14830" width="5.109375" style="5" customWidth="1"/>
    <col min="14831" max="14837" width="5.6640625" style="5" customWidth="1"/>
    <col min="14838" max="14838" width="6" style="5" customWidth="1"/>
    <col min="14839" max="14839" width="5.5546875" style="5" customWidth="1"/>
    <col min="14840" max="14840" width="6.6640625" style="5" customWidth="1"/>
    <col min="14841" max="14841" width="6.5546875" style="5" customWidth="1"/>
    <col min="14842" max="14845" width="5.6640625" style="5" customWidth="1"/>
    <col min="14846" max="14849" width="6.88671875" style="5" customWidth="1"/>
    <col min="14850" max="14851" width="6.6640625" style="5" customWidth="1"/>
    <col min="14852" max="14852" width="5.109375" style="5" customWidth="1"/>
    <col min="14853" max="14853" width="5.33203125" style="5" customWidth="1"/>
    <col min="14854" max="14854" width="6.88671875" style="5" customWidth="1"/>
    <col min="14855" max="14855" width="5.33203125" style="5" customWidth="1"/>
    <col min="14856" max="14856" width="6.109375" style="5" customWidth="1"/>
    <col min="14857" max="14857" width="50.33203125" style="5" customWidth="1"/>
    <col min="14858" max="15078" width="8.88671875" style="5"/>
    <col min="15079" max="15079" width="12.88671875" style="5" customWidth="1"/>
    <col min="15080" max="15080" width="23.6640625" style="5" customWidth="1"/>
    <col min="15081" max="15081" width="9.44140625" style="5" customWidth="1"/>
    <col min="15082" max="15082" width="10.6640625" style="5" customWidth="1"/>
    <col min="15083" max="15083" width="8.88671875" style="5" customWidth="1"/>
    <col min="15084" max="15085" width="5.6640625" style="5" customWidth="1"/>
    <col min="15086" max="15086" width="5.109375" style="5" customWidth="1"/>
    <col min="15087" max="15093" width="5.6640625" style="5" customWidth="1"/>
    <col min="15094" max="15094" width="6" style="5" customWidth="1"/>
    <col min="15095" max="15095" width="5.5546875" style="5" customWidth="1"/>
    <col min="15096" max="15096" width="6.6640625" style="5" customWidth="1"/>
    <col min="15097" max="15097" width="6.5546875" style="5" customWidth="1"/>
    <col min="15098" max="15101" width="5.6640625" style="5" customWidth="1"/>
    <col min="15102" max="15105" width="6.88671875" style="5" customWidth="1"/>
    <col min="15106" max="15107" width="6.6640625" style="5" customWidth="1"/>
    <col min="15108" max="15108" width="5.109375" style="5" customWidth="1"/>
    <col min="15109" max="15109" width="5.33203125" style="5" customWidth="1"/>
    <col min="15110" max="15110" width="6.88671875" style="5" customWidth="1"/>
    <col min="15111" max="15111" width="5.33203125" style="5" customWidth="1"/>
    <col min="15112" max="15112" width="6.109375" style="5" customWidth="1"/>
    <col min="15113" max="15113" width="50.33203125" style="5" customWidth="1"/>
    <col min="15114" max="15334" width="8.88671875" style="5"/>
    <col min="15335" max="15335" width="12.88671875" style="5" customWidth="1"/>
    <col min="15336" max="15336" width="23.6640625" style="5" customWidth="1"/>
    <col min="15337" max="15337" width="9.44140625" style="5" customWidth="1"/>
    <col min="15338" max="15338" width="10.6640625" style="5" customWidth="1"/>
    <col min="15339" max="15339" width="8.88671875" style="5" customWidth="1"/>
    <col min="15340" max="15341" width="5.6640625" style="5" customWidth="1"/>
    <col min="15342" max="15342" width="5.109375" style="5" customWidth="1"/>
    <col min="15343" max="15349" width="5.6640625" style="5" customWidth="1"/>
    <col min="15350" max="15350" width="6" style="5" customWidth="1"/>
    <col min="15351" max="15351" width="5.5546875" style="5" customWidth="1"/>
    <col min="15352" max="15352" width="6.6640625" style="5" customWidth="1"/>
    <col min="15353" max="15353" width="6.5546875" style="5" customWidth="1"/>
    <col min="15354" max="15357" width="5.6640625" style="5" customWidth="1"/>
    <col min="15358" max="15361" width="6.88671875" style="5" customWidth="1"/>
    <col min="15362" max="15363" width="6.6640625" style="5" customWidth="1"/>
    <col min="15364" max="15364" width="5.109375" style="5" customWidth="1"/>
    <col min="15365" max="15365" width="5.33203125" style="5" customWidth="1"/>
    <col min="15366" max="15366" width="6.88671875" style="5" customWidth="1"/>
    <col min="15367" max="15367" width="5.33203125" style="5" customWidth="1"/>
    <col min="15368" max="15368" width="6.109375" style="5" customWidth="1"/>
    <col min="15369" max="15369" width="50.33203125" style="5" customWidth="1"/>
    <col min="15370" max="15590" width="8.88671875" style="5"/>
    <col min="15591" max="15591" width="12.88671875" style="5" customWidth="1"/>
    <col min="15592" max="15592" width="23.6640625" style="5" customWidth="1"/>
    <col min="15593" max="15593" width="9.44140625" style="5" customWidth="1"/>
    <col min="15594" max="15594" width="10.6640625" style="5" customWidth="1"/>
    <col min="15595" max="15595" width="8.88671875" style="5" customWidth="1"/>
    <col min="15596" max="15597" width="5.6640625" style="5" customWidth="1"/>
    <col min="15598" max="15598" width="5.109375" style="5" customWidth="1"/>
    <col min="15599" max="15605" width="5.6640625" style="5" customWidth="1"/>
    <col min="15606" max="15606" width="6" style="5" customWidth="1"/>
    <col min="15607" max="15607" width="5.5546875" style="5" customWidth="1"/>
    <col min="15608" max="15608" width="6.6640625" style="5" customWidth="1"/>
    <col min="15609" max="15609" width="6.5546875" style="5" customWidth="1"/>
    <col min="15610" max="15613" width="5.6640625" style="5" customWidth="1"/>
    <col min="15614" max="15617" width="6.88671875" style="5" customWidth="1"/>
    <col min="15618" max="15619" width="6.6640625" style="5" customWidth="1"/>
    <col min="15620" max="15620" width="5.109375" style="5" customWidth="1"/>
    <col min="15621" max="15621" width="5.33203125" style="5" customWidth="1"/>
    <col min="15622" max="15622" width="6.88671875" style="5" customWidth="1"/>
    <col min="15623" max="15623" width="5.33203125" style="5" customWidth="1"/>
    <col min="15624" max="15624" width="6.109375" style="5" customWidth="1"/>
    <col min="15625" max="15625" width="50.33203125" style="5" customWidth="1"/>
    <col min="15626" max="15846" width="8.88671875" style="5"/>
    <col min="15847" max="15847" width="12.88671875" style="5" customWidth="1"/>
    <col min="15848" max="15848" width="23.6640625" style="5" customWidth="1"/>
    <col min="15849" max="15849" width="9.44140625" style="5" customWidth="1"/>
    <col min="15850" max="15850" width="10.6640625" style="5" customWidth="1"/>
    <col min="15851" max="15851" width="8.88671875" style="5" customWidth="1"/>
    <col min="15852" max="15853" width="5.6640625" style="5" customWidth="1"/>
    <col min="15854" max="15854" width="5.109375" style="5" customWidth="1"/>
    <col min="15855" max="15861" width="5.6640625" style="5" customWidth="1"/>
    <col min="15862" max="15862" width="6" style="5" customWidth="1"/>
    <col min="15863" max="15863" width="5.5546875" style="5" customWidth="1"/>
    <col min="15864" max="15864" width="6.6640625" style="5" customWidth="1"/>
    <col min="15865" max="15865" width="6.5546875" style="5" customWidth="1"/>
    <col min="15866" max="15869" width="5.6640625" style="5" customWidth="1"/>
    <col min="15870" max="15873" width="6.88671875" style="5" customWidth="1"/>
    <col min="15874" max="15875" width="6.6640625" style="5" customWidth="1"/>
    <col min="15876" max="15876" width="5.109375" style="5" customWidth="1"/>
    <col min="15877" max="15877" width="5.33203125" style="5" customWidth="1"/>
    <col min="15878" max="15878" width="6.88671875" style="5" customWidth="1"/>
    <col min="15879" max="15879" width="5.33203125" style="5" customWidth="1"/>
    <col min="15880" max="15880" width="6.109375" style="5" customWidth="1"/>
    <col min="15881" max="15881" width="50.33203125" style="5" customWidth="1"/>
    <col min="15882" max="16102" width="8.88671875" style="5"/>
    <col min="16103" max="16103" width="12.88671875" style="5" customWidth="1"/>
    <col min="16104" max="16104" width="23.6640625" style="5" customWidth="1"/>
    <col min="16105" max="16105" width="9.44140625" style="5" customWidth="1"/>
    <col min="16106" max="16106" width="10.6640625" style="5" customWidth="1"/>
    <col min="16107" max="16107" width="8.88671875" style="5" customWidth="1"/>
    <col min="16108" max="16109" width="5.6640625" style="5" customWidth="1"/>
    <col min="16110" max="16110" width="5.109375" style="5" customWidth="1"/>
    <col min="16111" max="16117" width="5.6640625" style="5" customWidth="1"/>
    <col min="16118" max="16118" width="6" style="5" customWidth="1"/>
    <col min="16119" max="16119" width="5.5546875" style="5" customWidth="1"/>
    <col min="16120" max="16120" width="6.6640625" style="5" customWidth="1"/>
    <col min="16121" max="16121" width="6.5546875" style="5" customWidth="1"/>
    <col min="16122" max="16125" width="5.6640625" style="5" customWidth="1"/>
    <col min="16126" max="16129" width="6.88671875" style="5" customWidth="1"/>
    <col min="16130" max="16131" width="6.6640625" style="5" customWidth="1"/>
    <col min="16132" max="16132" width="5.109375" style="5" customWidth="1"/>
    <col min="16133" max="16133" width="5.33203125" style="5" customWidth="1"/>
    <col min="16134" max="16134" width="6.88671875" style="5" customWidth="1"/>
    <col min="16135" max="16135" width="5.33203125" style="5" customWidth="1"/>
    <col min="16136" max="16136" width="6.109375" style="5" customWidth="1"/>
    <col min="16137" max="16137" width="50.33203125" style="5" customWidth="1"/>
    <col min="16138" max="16384" width="8.88671875" style="5"/>
  </cols>
  <sheetData>
    <row r="1" spans="1:12" ht="31.5" customHeight="1" x14ac:dyDescent="0.3">
      <c r="B1" s="2" t="s">
        <v>7</v>
      </c>
      <c r="C1" s="3"/>
      <c r="D1" s="3"/>
      <c r="E1" s="3"/>
      <c r="F1" s="3"/>
      <c r="G1" s="3"/>
      <c r="H1" s="4"/>
      <c r="I1" s="4"/>
      <c r="J1" s="4"/>
      <c r="K1" s="4"/>
      <c r="L1" s="4"/>
    </row>
    <row r="2" spans="1:12" ht="36.75" customHeight="1" thickBot="1" x14ac:dyDescent="0.35">
      <c r="B2" s="6" t="s">
        <v>8</v>
      </c>
      <c r="C2" s="7" t="s">
        <v>9</v>
      </c>
      <c r="D2" s="8"/>
      <c r="E2" s="8"/>
      <c r="F2" s="9" t="s">
        <v>0</v>
      </c>
      <c r="G2" s="67" t="s">
        <v>15</v>
      </c>
      <c r="H2" s="66" t="s">
        <v>10</v>
      </c>
      <c r="I2" s="66" t="s">
        <v>11</v>
      </c>
      <c r="J2" s="66" t="s">
        <v>12</v>
      </c>
      <c r="K2" s="70" t="s">
        <v>18</v>
      </c>
      <c r="L2" s="71"/>
    </row>
    <row r="3" spans="1:12" ht="18" customHeight="1" x14ac:dyDescent="0.3">
      <c r="B3" s="10" t="s">
        <v>1</v>
      </c>
      <c r="C3" s="11"/>
      <c r="D3" s="12"/>
      <c r="E3" s="13" t="s">
        <v>2</v>
      </c>
      <c r="F3" s="91">
        <v>1</v>
      </c>
      <c r="G3" s="72" t="s">
        <v>19</v>
      </c>
      <c r="H3" s="89">
        <v>3</v>
      </c>
      <c r="I3" s="90">
        <v>2</v>
      </c>
      <c r="J3" s="90">
        <v>1</v>
      </c>
      <c r="K3" s="14">
        <v>5</v>
      </c>
      <c r="L3" s="15"/>
    </row>
    <row r="4" spans="1:12" ht="18" customHeight="1" x14ac:dyDescent="0.3">
      <c r="B4" s="16"/>
      <c r="C4" s="17"/>
      <c r="D4" s="18"/>
      <c r="E4" s="18"/>
      <c r="F4" s="19"/>
      <c r="G4" s="68"/>
      <c r="H4" s="20"/>
      <c r="I4" s="21"/>
      <c r="J4" s="21"/>
      <c r="K4" s="20"/>
      <c r="L4" s="22"/>
    </row>
    <row r="5" spans="1:12" ht="18" customHeight="1" thickBot="1" x14ac:dyDescent="0.35">
      <c r="B5" s="23" t="str">
        <f>COUNTIF(E14:E28,"&gt;0")&amp;" suorituksesta"</f>
        <v>0 suorituksesta</v>
      </c>
      <c r="C5" s="24" t="s">
        <v>3</v>
      </c>
      <c r="D5" s="25"/>
      <c r="E5" s="25"/>
      <c r="F5" s="26"/>
      <c r="G5" s="26"/>
      <c r="H5" s="62"/>
      <c r="I5" s="63"/>
      <c r="J5" s="63"/>
      <c r="K5" s="27"/>
      <c r="L5" s="28"/>
    </row>
    <row r="6" spans="1:12" s="1" customFormat="1" ht="18" customHeight="1" thickBot="1" x14ac:dyDescent="0.3">
      <c r="B6" s="5"/>
      <c r="F6" s="29">
        <f>SUM(F7:L7)</f>
        <v>0</v>
      </c>
      <c r="G6" s="69"/>
      <c r="H6" s="5"/>
      <c r="I6" s="5"/>
      <c r="J6" s="5"/>
      <c r="K6" s="5"/>
      <c r="L6" s="5"/>
    </row>
    <row r="7" spans="1:12" s="1" customFormat="1" ht="18" customHeight="1" x14ac:dyDescent="0.3">
      <c r="B7" s="30" t="s">
        <v>4</v>
      </c>
      <c r="D7" s="64" t="s">
        <v>13</v>
      </c>
      <c r="E7" s="31" t="s">
        <v>5</v>
      </c>
      <c r="F7" s="32">
        <f>SUM(F15:F28)</f>
        <v>0</v>
      </c>
      <c r="G7" s="32">
        <f>SUM(G15:G28)</f>
        <v>0</v>
      </c>
      <c r="H7" s="32">
        <f>SUM(H15:H28)</f>
        <v>0</v>
      </c>
      <c r="I7" s="32">
        <f>SUM(I15:I28)</f>
        <v>0</v>
      </c>
      <c r="J7" s="32">
        <f>SUM(J15:J28)</f>
        <v>0</v>
      </c>
      <c r="K7" s="32">
        <f>SUM(K15:K28)</f>
        <v>0</v>
      </c>
      <c r="L7" s="32">
        <f>SUM(L15:L28)</f>
        <v>0</v>
      </c>
    </row>
    <row r="8" spans="1:12" s="1" customFormat="1" ht="33.75" customHeight="1" thickBot="1" x14ac:dyDescent="0.35">
      <c r="B8" s="33"/>
      <c r="D8" s="65"/>
      <c r="E8" s="34">
        <f>SUM(E15+E18+E21+E24+E27)</f>
        <v>0</v>
      </c>
      <c r="F8" s="73" t="s">
        <v>20</v>
      </c>
      <c r="G8" s="73"/>
      <c r="H8" s="73"/>
      <c r="I8" s="73"/>
      <c r="J8" s="73"/>
      <c r="K8" s="73"/>
      <c r="L8" s="73"/>
    </row>
    <row r="9" spans="1:12" s="1" customFormat="1" ht="16.5" customHeight="1" x14ac:dyDescent="0.3">
      <c r="B9" s="35" t="s">
        <v>6</v>
      </c>
      <c r="D9" s="36"/>
      <c r="E9" s="37"/>
      <c r="F9" s="73"/>
      <c r="G9" s="73"/>
      <c r="H9" s="73"/>
      <c r="I9" s="73"/>
      <c r="J9" s="73"/>
      <c r="K9" s="73"/>
      <c r="L9" s="73"/>
    </row>
    <row r="10" spans="1:12" s="1" customFormat="1" ht="34.950000000000003" customHeight="1" thickBot="1" x14ac:dyDescent="0.35">
      <c r="B10" s="38" t="s">
        <v>14</v>
      </c>
      <c r="D10" s="39"/>
      <c r="F10" s="40"/>
    </row>
    <row r="11" spans="1:12" s="1" customFormat="1" ht="23.4" customHeight="1" x14ac:dyDescent="0.25">
      <c r="A11" s="88" t="s">
        <v>22</v>
      </c>
      <c r="B11" s="42" t="s">
        <v>23</v>
      </c>
      <c r="C11" s="76"/>
      <c r="D11" s="77"/>
      <c r="E11" s="78"/>
      <c r="F11" s="79"/>
      <c r="G11" s="45">
        <v>3</v>
      </c>
      <c r="H11" s="46"/>
      <c r="I11" s="47" t="s">
        <v>25</v>
      </c>
      <c r="J11" s="47"/>
      <c r="K11" s="48"/>
      <c r="L11" s="87"/>
    </row>
    <row r="12" spans="1:12" s="1" customFormat="1" ht="23.4" customHeight="1" x14ac:dyDescent="0.3">
      <c r="A12" s="88"/>
      <c r="B12" s="49" t="s">
        <v>24</v>
      </c>
      <c r="C12" s="76"/>
      <c r="D12" s="50">
        <v>2</v>
      </c>
      <c r="E12" s="80">
        <f>SUM(F12:L12)</f>
        <v>6</v>
      </c>
      <c r="F12" s="81">
        <f>IF(B11&gt;"",1,"")</f>
        <v>1</v>
      </c>
      <c r="G12" s="82">
        <f>IF(G11="","",IF(G11=1,1,IF(G11=2,2,IF(G11=3,3,IF(G11=4,4,"TARKISTA")))))</f>
        <v>3</v>
      </c>
      <c r="H12" s="83" t="str">
        <f>IF(H11="","",IF($B11="","",IF($D12&gt;2,H$3+2,H$3)))</f>
        <v/>
      </c>
      <c r="I12" s="84">
        <f t="shared" ref="I12:J12" si="0">IF(I11="","",IF($B11="","",IF($D12&gt;2,I$3+2,I$3)))</f>
        <v>2</v>
      </c>
      <c r="J12" s="84" t="str">
        <f t="shared" si="0"/>
        <v/>
      </c>
      <c r="K12" s="85" t="str">
        <f>IF(K11="","",IF($B11="","",K$3))</f>
        <v/>
      </c>
      <c r="L12" s="86"/>
    </row>
    <row r="13" spans="1:12" s="1" customFormat="1" ht="17.399999999999999" customHeight="1" thickBot="1" x14ac:dyDescent="0.35">
      <c r="B13" s="74"/>
      <c r="D13" s="39"/>
      <c r="F13" s="75"/>
    </row>
    <row r="14" spans="1:12" s="1" customFormat="1" ht="24" customHeight="1" x14ac:dyDescent="0.3">
      <c r="A14" s="41" t="s">
        <v>21</v>
      </c>
      <c r="B14" s="42"/>
      <c r="C14" s="43"/>
      <c r="D14" s="39"/>
      <c r="F14" s="44"/>
      <c r="G14" s="45"/>
      <c r="H14" s="46"/>
      <c r="I14" s="47"/>
      <c r="J14" s="47"/>
      <c r="K14" s="48"/>
      <c r="L14" s="87"/>
    </row>
    <row r="15" spans="1:12" s="1" customFormat="1" ht="24" customHeight="1" x14ac:dyDescent="0.3">
      <c r="A15" s="12">
        <v>1</v>
      </c>
      <c r="B15" s="49"/>
      <c r="C15" s="43"/>
      <c r="D15" s="50"/>
      <c r="E15" s="51">
        <f>SUM(F15:L15)</f>
        <v>0</v>
      </c>
      <c r="F15" s="52" t="str">
        <f>IF(B14&gt;"",1,"")</f>
        <v/>
      </c>
      <c r="G15" s="53" t="str">
        <f>IF(G14="","",IF(G14=1,1,IF(G14=2,2,IF(G14=3,3,IF(G14=4,4,"TARKISTA")))))</f>
        <v/>
      </c>
      <c r="H15" s="54" t="str">
        <f>IF(H14="","",IF($B14="","",IF($D15&gt;2,H$3+2,H$3)))</f>
        <v/>
      </c>
      <c r="I15" s="55" t="str">
        <f t="shared" ref="I15:J15" si="1">IF(I14="","",IF($B14="","",IF($D15&gt;2,I$3+2,I$3)))</f>
        <v/>
      </c>
      <c r="J15" s="55" t="str">
        <f t="shared" si="1"/>
        <v/>
      </c>
      <c r="K15" s="56" t="str">
        <f>IF(K14="","",IF($B14="","",K$3))</f>
        <v/>
      </c>
      <c r="L15" s="86"/>
    </row>
    <row r="16" spans="1:12" s="1" customFormat="1" ht="18" customHeight="1" thickBot="1" x14ac:dyDescent="0.3">
      <c r="A16" s="57"/>
      <c r="D16" s="39"/>
    </row>
    <row r="17" spans="1:12" s="1" customFormat="1" ht="24" customHeight="1" x14ac:dyDescent="0.3">
      <c r="A17" s="41" t="s">
        <v>21</v>
      </c>
      <c r="B17" s="42"/>
      <c r="C17" s="43"/>
      <c r="D17" s="39"/>
      <c r="F17" s="58"/>
      <c r="G17" s="45"/>
      <c r="H17" s="46"/>
      <c r="I17" s="47"/>
      <c r="J17" s="47"/>
      <c r="K17" s="48"/>
      <c r="L17" s="87"/>
    </row>
    <row r="18" spans="1:12" s="1" customFormat="1" ht="24" customHeight="1" x14ac:dyDescent="0.3">
      <c r="A18" s="12">
        <v>2</v>
      </c>
      <c r="B18" s="49"/>
      <c r="C18" s="43"/>
      <c r="D18" s="50"/>
      <c r="E18" s="51">
        <f>SUM(F18:L18)</f>
        <v>0</v>
      </c>
      <c r="F18" s="52" t="str">
        <f t="shared" ref="F18" si="2">IF(B17&gt;"",1,"")</f>
        <v/>
      </c>
      <c r="G18" s="53" t="str">
        <f>IF(G17="","",IF(G17=1,1,IF(G17=2,2,IF(G17=3,3,IF(G17=4,4,"TARKISTA")))))</f>
        <v/>
      </c>
      <c r="H18" s="54" t="str">
        <f>IF(H17="","",IF($B17="","",H$3))</f>
        <v/>
      </c>
      <c r="I18" s="55" t="str">
        <f t="shared" ref="I18:J18" si="3">IF(I17="","",IF($B17="","",I$3))</f>
        <v/>
      </c>
      <c r="J18" s="55" t="str">
        <f t="shared" si="3"/>
        <v/>
      </c>
      <c r="K18" s="56" t="str">
        <f>IF(K17="","",IF($B17="","",K$3))</f>
        <v/>
      </c>
      <c r="L18" s="86"/>
    </row>
    <row r="19" spans="1:12" s="1" customFormat="1" ht="18" customHeight="1" thickBot="1" x14ac:dyDescent="0.3">
      <c r="A19" s="57"/>
      <c r="C19" s="5"/>
      <c r="D19" s="39"/>
    </row>
    <row r="20" spans="1:12" s="1" customFormat="1" ht="24" customHeight="1" x14ac:dyDescent="0.3">
      <c r="A20" s="41" t="s">
        <v>21</v>
      </c>
      <c r="B20" s="42"/>
      <c r="C20" s="43"/>
      <c r="D20" s="39"/>
      <c r="F20" s="58"/>
      <c r="G20" s="45"/>
      <c r="H20" s="46"/>
      <c r="I20" s="47"/>
      <c r="J20" s="47"/>
      <c r="K20" s="48"/>
      <c r="L20" s="87"/>
    </row>
    <row r="21" spans="1:12" s="1" customFormat="1" ht="24" customHeight="1" x14ac:dyDescent="0.3">
      <c r="A21" s="12">
        <v>3</v>
      </c>
      <c r="B21" s="49"/>
      <c r="C21" s="43"/>
      <c r="D21" s="50"/>
      <c r="E21" s="51">
        <f>SUM(F21:L21)</f>
        <v>0</v>
      </c>
      <c r="F21" s="52" t="str">
        <f t="shared" ref="F21" si="4">IF(B20&gt;"",1,"")</f>
        <v/>
      </c>
      <c r="G21" s="53" t="str">
        <f>IF(G20="","",IF(G20=1,1,IF(G20=2,2,IF(G20=3,3,IF(G20=4,4,"TARKISTA")))))</f>
        <v/>
      </c>
      <c r="H21" s="54" t="str">
        <f t="shared" ref="H21:L21" si="5">IF(H20="","",IF($B20="","",H$3))</f>
        <v/>
      </c>
      <c r="I21" s="55" t="str">
        <f t="shared" si="5"/>
        <v/>
      </c>
      <c r="J21" s="55" t="str">
        <f t="shared" si="5"/>
        <v/>
      </c>
      <c r="K21" s="56" t="str">
        <f t="shared" si="5"/>
        <v/>
      </c>
      <c r="L21" s="86"/>
    </row>
    <row r="22" spans="1:12" s="1" customFormat="1" ht="18" customHeight="1" thickBot="1" x14ac:dyDescent="0.3">
      <c r="A22" s="57"/>
      <c r="C22" s="5"/>
      <c r="D22" s="39"/>
    </row>
    <row r="23" spans="1:12" s="1" customFormat="1" ht="24" customHeight="1" x14ac:dyDescent="0.3">
      <c r="A23" s="41" t="s">
        <v>21</v>
      </c>
      <c r="B23" s="42"/>
      <c r="C23" s="43"/>
      <c r="D23" s="39"/>
      <c r="F23" s="58"/>
      <c r="G23" s="45"/>
      <c r="H23" s="46"/>
      <c r="I23" s="47"/>
      <c r="J23" s="47"/>
      <c r="K23" s="48"/>
      <c r="L23" s="87"/>
    </row>
    <row r="24" spans="1:12" s="1" customFormat="1" ht="24" customHeight="1" x14ac:dyDescent="0.3">
      <c r="A24" s="12">
        <v>4</v>
      </c>
      <c r="B24" s="49"/>
      <c r="C24" s="43"/>
      <c r="D24" s="50"/>
      <c r="E24" s="51">
        <f>SUM(F24:L24)</f>
        <v>0</v>
      </c>
      <c r="F24" s="52" t="str">
        <f t="shared" ref="F24" si="6">IF(B23&gt;"",1,"")</f>
        <v/>
      </c>
      <c r="G24" s="53" t="str">
        <f>IF(G23="","",IF(G23=1,1,IF(G23=2,2,IF(G23=3,3,IF(G23=4,4,"TARKISTA")))))</f>
        <v/>
      </c>
      <c r="H24" s="54" t="str">
        <f t="shared" ref="H24:L24" si="7">IF(H23="","",IF($B23="","",H$3))</f>
        <v/>
      </c>
      <c r="I24" s="55" t="str">
        <f t="shared" si="7"/>
        <v/>
      </c>
      <c r="J24" s="55" t="str">
        <f t="shared" si="7"/>
        <v/>
      </c>
      <c r="K24" s="56" t="str">
        <f t="shared" si="7"/>
        <v/>
      </c>
      <c r="L24" s="86"/>
    </row>
    <row r="25" spans="1:12" s="1" customFormat="1" ht="18" customHeight="1" thickBot="1" x14ac:dyDescent="0.3">
      <c r="A25" s="57"/>
      <c r="C25" s="5"/>
      <c r="D25" s="39"/>
    </row>
    <row r="26" spans="1:12" s="1" customFormat="1" ht="24" customHeight="1" x14ac:dyDescent="0.3">
      <c r="A26" s="41" t="s">
        <v>21</v>
      </c>
      <c r="B26" s="42"/>
      <c r="C26" s="43"/>
      <c r="D26" s="39"/>
      <c r="F26" s="58"/>
      <c r="G26" s="45"/>
      <c r="H26" s="46"/>
      <c r="I26" s="47"/>
      <c r="J26" s="47"/>
      <c r="K26" s="48"/>
      <c r="L26" s="87"/>
    </row>
    <row r="27" spans="1:12" s="1" customFormat="1" ht="24" customHeight="1" x14ac:dyDescent="0.3">
      <c r="A27" s="12">
        <v>5</v>
      </c>
      <c r="B27" s="49"/>
      <c r="C27" s="43"/>
      <c r="D27" s="50"/>
      <c r="E27" s="51">
        <f>SUM(F27:L27)</f>
        <v>0</v>
      </c>
      <c r="F27" s="52" t="str">
        <f t="shared" ref="F27" si="8">IF(B26&gt;"",1,"")</f>
        <v/>
      </c>
      <c r="G27" s="53" t="str">
        <f>IF(G26="","",IF(G26=1,1,IF(G26=2,2,IF(G26=3,3,IF(G26=4,4,"TARKISTA")))))</f>
        <v/>
      </c>
      <c r="H27" s="54" t="str">
        <f t="shared" ref="H27:L27" si="9">IF(H26="","",IF($B26="","",H$3))</f>
        <v/>
      </c>
      <c r="I27" s="55" t="str">
        <f t="shared" si="9"/>
        <v/>
      </c>
      <c r="J27" s="55" t="str">
        <f t="shared" si="9"/>
        <v/>
      </c>
      <c r="K27" s="56" t="str">
        <f t="shared" si="9"/>
        <v/>
      </c>
      <c r="L27" s="86"/>
    </row>
    <row r="28" spans="1:12" s="1" customFormat="1" ht="18" customHeight="1" x14ac:dyDescent="0.25">
      <c r="C28" s="5"/>
      <c r="D28" s="39"/>
    </row>
    <row r="29" spans="1:12" ht="18.75" customHeight="1" x14ac:dyDescent="0.25">
      <c r="B29" s="59" t="s">
        <v>16</v>
      </c>
      <c r="F29" s="57"/>
      <c r="G29" s="57"/>
      <c r="H29" s="57"/>
      <c r="I29" s="57"/>
      <c r="J29" s="57"/>
      <c r="K29" s="57"/>
      <c r="L29" s="57"/>
    </row>
    <row r="30" spans="1:12" ht="19.5" customHeight="1" x14ac:dyDescent="0.25">
      <c r="B30" s="60" t="s">
        <v>17</v>
      </c>
      <c r="C30" s="61"/>
      <c r="D30" s="61"/>
      <c r="E30" s="61"/>
      <c r="F30" s="61"/>
    </row>
  </sheetData>
  <sheetProtection selectLockedCells="1"/>
  <mergeCells count="6">
    <mergeCell ref="A11:A12"/>
    <mergeCell ref="B30:F30"/>
    <mergeCell ref="H5:J5"/>
    <mergeCell ref="D7:D8"/>
    <mergeCell ref="K2:L2"/>
    <mergeCell ref="F8:L9"/>
  </mergeCells>
  <phoneticPr fontId="11" type="noConversion"/>
  <printOptions gridLines="1"/>
  <pageMargins left="0.35433070866141736" right="0.31496062992125984" top="0.51181102362204722" bottom="0.59055118110236227" header="0.35433070866141736" footer="0.51181102362204722"/>
  <pageSetup paperSize="9"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HARRASTUSKOIRA</vt:lpstr>
      <vt:lpstr>HARRASTUSKOIRA!Tulostusotsikot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 rasanen</dc:creator>
  <cp:lastModifiedBy>osmo rasanen</cp:lastModifiedBy>
  <cp:lastPrinted>2026-01-14T11:16:57Z</cp:lastPrinted>
  <dcterms:created xsi:type="dcterms:W3CDTF">2024-01-10T19:07:10Z</dcterms:created>
  <dcterms:modified xsi:type="dcterms:W3CDTF">2026-01-14T11:23:30Z</dcterms:modified>
</cp:coreProperties>
</file>